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135" activeTab="0"/>
  </bookViews>
  <sheets>
    <sheet name="circonferenza-retta" sheetId="1" r:id="rId1"/>
  </sheets>
  <definedNames>
    <definedName name="_xlnm.Print_Area" localSheetId="0">'circonferenza-retta'!$B$1:$I$51</definedName>
  </definedNames>
  <calcPr fullCalcOnLoad="1"/>
</workbook>
</file>

<file path=xl/sharedStrings.xml><?xml version="1.0" encoding="utf-8"?>
<sst xmlns="http://schemas.openxmlformats.org/spreadsheetml/2006/main" count="16" uniqueCount="15">
  <si>
    <t>MAURO LA BARBERA</t>
  </si>
  <si>
    <t>x</t>
  </si>
  <si>
    <t>RETTA</t>
  </si>
  <si>
    <t>PARABOLA</t>
  </si>
  <si>
    <t>m</t>
  </si>
  <si>
    <t>n</t>
  </si>
  <si>
    <t>Excel</t>
  </si>
  <si>
    <t>RAGGIO</t>
  </si>
  <si>
    <t>CIRCONFERENZA</t>
  </si>
  <si>
    <t>RECIPROCHE POSIZIONI TRA UNA RETTA ED UNA CIRCONFERENZA</t>
  </si>
  <si>
    <t>Home page</t>
  </si>
  <si>
    <t>CENTRO</t>
  </si>
  <si>
    <t>O(0;0)</t>
  </si>
  <si>
    <t>Classe quarta</t>
  </si>
  <si>
    <t>Circonferenza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</si>
</sst>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46"/>
      <name val="Arial"/>
      <family val="2"/>
    </font>
    <font>
      <sz val="10"/>
      <color indexed="46"/>
      <name val="Arial"/>
      <family val="0"/>
    </font>
    <font>
      <sz val="5.25"/>
      <name val="Arial"/>
      <family val="2"/>
    </font>
    <font>
      <sz val="11.75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6"/>
      <color indexed="46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 quotePrefix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right"/>
      <protection hidden="1"/>
    </xf>
    <xf numFmtId="2" fontId="5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19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8" fillId="2" borderId="4" xfId="0" applyFont="1" applyFill="1" applyBorder="1" applyAlignment="1" applyProtection="1">
      <alignment horizontal="center"/>
      <protection hidden="1"/>
    </xf>
    <xf numFmtId="0" fontId="17" fillId="2" borderId="0" xfId="15" applyFont="1" applyFill="1" applyAlignment="1" applyProtection="1">
      <alignment horizontal="center"/>
      <protection locked="0"/>
    </xf>
    <xf numFmtId="0" fontId="24" fillId="2" borderId="0" xfId="15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'circonferenza-retta'!$B$53:$B$248</c:f>
              <c:numCache/>
            </c:numRef>
          </c:xVal>
          <c:yVal>
            <c:numRef>
              <c:f>'circonferenza-retta'!$C$53:$C$248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'circonferenza-retta'!$B$53:$B$233</c:f>
              <c:numCache/>
            </c:numRef>
          </c:xVal>
          <c:yVal>
            <c:numRef>
              <c:f>'circonferenza-retta'!$D$53:$D$233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'circonferenza-retta'!$B$53:$B$233</c:f>
              <c:numCache/>
            </c:numRef>
          </c:xVal>
          <c:yVal>
            <c:numRef>
              <c:f>'circonferenza-retta'!$E$53:$E$233</c:f>
              <c:numCache/>
            </c:numRef>
          </c:yVal>
          <c:smooth val="1"/>
        </c:ser>
        <c:axId val="9061047"/>
        <c:axId val="10473444"/>
      </c:scatterChart>
      <c:valAx>
        <c:axId val="906104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0473444"/>
        <c:crosses val="autoZero"/>
        <c:crossBetween val="midCat"/>
        <c:dispUnits/>
        <c:majorUnit val="1"/>
      </c:valAx>
      <c:valAx>
        <c:axId val="1047344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906104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28575</xdr:rowOff>
    </xdr:from>
    <xdr:to>
      <xdr:col>13</xdr:col>
      <xdr:colOff>47625</xdr:colOff>
      <xdr:row>27</xdr:row>
      <xdr:rowOff>133350</xdr:rowOff>
    </xdr:to>
    <xdr:graphicFrame>
      <xdr:nvGraphicFramePr>
        <xdr:cNvPr id="1" name="Chart 7"/>
        <xdr:cNvGraphicFramePr/>
      </xdr:nvGraphicFramePr>
      <xdr:xfrm>
        <a:off x="3648075" y="219075"/>
        <a:ext cx="54864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Circonferenzahome.htm" TargetMode="External" /><Relationship Id="rId4" Type="http://schemas.openxmlformats.org/officeDocument/2006/relationships/hyperlink" Target="classe%20quarta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0.140625" style="1" bestFit="1" customWidth="1"/>
    <col min="4" max="4" width="10.8515625" style="1" customWidth="1"/>
    <col min="5" max="8" width="9.140625" style="1" customWidth="1"/>
    <col min="9" max="9" width="10.8515625" style="1" customWidth="1"/>
    <col min="10" max="10" width="9.140625" style="1" customWidth="1"/>
    <col min="11" max="11" width="16.28125" style="1" customWidth="1"/>
    <col min="12" max="16384" width="9.140625" style="1" customWidth="1"/>
  </cols>
  <sheetData>
    <row r="1" spans="6:13" ht="15">
      <c r="F1" s="28" t="s">
        <v>9</v>
      </c>
      <c r="G1" s="28"/>
      <c r="H1" s="28"/>
      <c r="I1" s="28"/>
      <c r="J1" s="28"/>
      <c r="K1" s="28"/>
      <c r="L1" s="28"/>
      <c r="M1" s="28"/>
    </row>
    <row r="2" spans="2:5" ht="18">
      <c r="B2" s="21" t="s">
        <v>2</v>
      </c>
      <c r="C2" s="2" t="s">
        <v>4</v>
      </c>
      <c r="D2" s="2" t="s">
        <v>5</v>
      </c>
      <c r="E2" s="3"/>
    </row>
    <row r="3" spans="2:5" ht="23.25">
      <c r="B3" s="4"/>
      <c r="C3" s="16">
        <v>1</v>
      </c>
      <c r="D3" s="16">
        <v>-6</v>
      </c>
      <c r="E3" s="3"/>
    </row>
    <row r="4" spans="2:5" ht="20.25">
      <c r="B4" s="22" t="s">
        <v>8</v>
      </c>
      <c r="C4" s="17" t="s">
        <v>7</v>
      </c>
      <c r="D4" s="17" t="s">
        <v>11</v>
      </c>
      <c r="E4" s="18"/>
    </row>
    <row r="5" spans="3:5" ht="23.25">
      <c r="C5" s="16">
        <v>7</v>
      </c>
      <c r="D5" s="2" t="s">
        <v>12</v>
      </c>
      <c r="E5" s="18"/>
    </row>
    <row r="6" spans="2:10" ht="15">
      <c r="B6" s="26" t="str">
        <f>IF(C5&lt;=0,"Il raggio deve essere positivo"," ")</f>
        <v> </v>
      </c>
      <c r="C6" s="26"/>
      <c r="D6" s="26"/>
      <c r="E6" s="19"/>
      <c r="F6" s="19"/>
      <c r="G6" s="5"/>
      <c r="H6" s="5"/>
      <c r="I6" s="5"/>
      <c r="J6" s="6"/>
    </row>
    <row r="7" spans="1:10" ht="15.75">
      <c r="A7" s="25" t="str">
        <f>IF(AND(C5&gt;0,C5&gt;(ABS(D3)/SQRT(1+C3*C3))),"RETTA E CIRCONFERENZA SONO SECANTI"," ")</f>
        <v>RETTA E CIRCONFERENZA SONO SECANTI</v>
      </c>
      <c r="B7" s="25"/>
      <c r="C7" s="25"/>
      <c r="D7" s="25"/>
      <c r="E7" s="25"/>
      <c r="F7" s="5"/>
      <c r="G7" s="5"/>
      <c r="H7" s="5"/>
      <c r="I7" s="5"/>
      <c r="J7" s="6"/>
    </row>
    <row r="8" spans="1:10" ht="15.75">
      <c r="A8" s="25" t="str">
        <f>IF(AND(C5&gt;0,C5-(ABS(D3)/(SQRT(1+C3*C3)))=0),"RETTA E CIRCONFERENZA SONO TANGENTI"," ")</f>
        <v> </v>
      </c>
      <c r="B8" s="25"/>
      <c r="C8" s="25"/>
      <c r="D8" s="25"/>
      <c r="E8" s="25"/>
      <c r="F8" s="5"/>
      <c r="G8" s="5"/>
      <c r="H8" s="5"/>
      <c r="I8" s="5"/>
      <c r="J8" s="6"/>
    </row>
    <row r="9" spans="1:10" ht="15.75">
      <c r="A9" s="25" t="str">
        <f>IF(AND(C5&gt;0,(C5-(ABS(D3)/(SQRT(1+C3*C3)))&lt;0)),"RETTA E CIRCONFERENZA SONO ESTERNE"," ")</f>
        <v> </v>
      </c>
      <c r="B9" s="25"/>
      <c r="C9" s="25"/>
      <c r="D9" s="25"/>
      <c r="E9" s="25"/>
      <c r="F9" s="5"/>
      <c r="G9" s="5"/>
      <c r="H9" s="5"/>
      <c r="I9" s="5"/>
      <c r="J9" s="6"/>
    </row>
    <row r="10" spans="5:10" ht="12.75">
      <c r="E10" s="5"/>
      <c r="F10" s="5"/>
      <c r="G10" s="5"/>
      <c r="H10" s="5"/>
      <c r="I10" s="5"/>
      <c r="J10" s="6"/>
    </row>
    <row r="11" spans="5:10" ht="12.75">
      <c r="E11" s="5"/>
      <c r="F11" s="5"/>
      <c r="G11" s="5"/>
      <c r="H11" s="5"/>
      <c r="I11" s="5"/>
      <c r="J11" s="6"/>
    </row>
    <row r="12" spans="6:10" ht="12.75">
      <c r="F12" s="5"/>
      <c r="G12" s="5"/>
      <c r="H12" s="5"/>
      <c r="I12" s="5"/>
      <c r="J12" s="6"/>
    </row>
    <row r="13" spans="5:10" ht="12.75">
      <c r="E13" s="5"/>
      <c r="F13" s="5"/>
      <c r="G13" s="5"/>
      <c r="H13" s="5"/>
      <c r="I13" s="5"/>
      <c r="J13" s="6"/>
    </row>
    <row r="14" spans="5:10" ht="12.75">
      <c r="E14" s="5"/>
      <c r="F14" s="5"/>
      <c r="G14" s="5"/>
      <c r="H14" s="5"/>
      <c r="I14" s="5"/>
      <c r="J14" s="6"/>
    </row>
    <row r="15" spans="5:10" ht="12.75">
      <c r="E15" s="5"/>
      <c r="F15" s="5"/>
      <c r="G15" s="5"/>
      <c r="H15" s="5"/>
      <c r="I15" s="5"/>
      <c r="J15" s="6"/>
    </row>
    <row r="16" spans="2:10" ht="15.75">
      <c r="B16" s="23" t="s">
        <v>10</v>
      </c>
      <c r="E16" s="5"/>
      <c r="F16" s="5"/>
      <c r="G16" s="5"/>
      <c r="H16" s="5"/>
      <c r="I16" s="5"/>
      <c r="J16" s="6"/>
    </row>
    <row r="17" spans="5:10" ht="12.75">
      <c r="E17" s="7"/>
      <c r="F17" s="5"/>
      <c r="G17" s="5"/>
      <c r="H17" s="5"/>
      <c r="I17" s="5"/>
      <c r="J17" s="6"/>
    </row>
    <row r="18" spans="2:10" ht="15.75">
      <c r="B18" s="23" t="s">
        <v>6</v>
      </c>
      <c r="E18" s="5"/>
      <c r="F18" s="5"/>
      <c r="G18" s="5"/>
      <c r="H18" s="5"/>
      <c r="I18" s="5"/>
      <c r="J18" s="6"/>
    </row>
    <row r="19" spans="5:10" ht="12.75">
      <c r="E19" s="5"/>
      <c r="F19" s="5"/>
      <c r="G19" s="5"/>
      <c r="H19" s="5"/>
      <c r="I19" s="5"/>
      <c r="J19" s="6"/>
    </row>
    <row r="20" spans="2:10" ht="15.75">
      <c r="B20" s="23" t="s">
        <v>13</v>
      </c>
      <c r="E20" s="5"/>
      <c r="F20" s="5"/>
      <c r="G20" s="5"/>
      <c r="H20" s="5"/>
      <c r="I20" s="5"/>
      <c r="J20" s="6"/>
    </row>
    <row r="22" ht="15">
      <c r="B22" s="24" t="s">
        <v>14</v>
      </c>
    </row>
    <row r="26" spans="2:4" ht="12.75">
      <c r="B26" s="27" t="s">
        <v>0</v>
      </c>
      <c r="C26" s="27"/>
      <c r="D26" s="27"/>
    </row>
    <row r="46" spans="3:4" ht="12.75">
      <c r="C46" s="13"/>
      <c r="D46" s="13"/>
    </row>
    <row r="48" ht="12.75">
      <c r="F48" s="14"/>
    </row>
    <row r="49" ht="12.75">
      <c r="F49" s="14"/>
    </row>
    <row r="50" spans="6:13" ht="12.75">
      <c r="F50" s="14"/>
      <c r="K50" s="12"/>
      <c r="M50" s="14"/>
    </row>
    <row r="51" spans="6:13" ht="15.75">
      <c r="F51" s="14"/>
      <c r="G51" s="15"/>
      <c r="H51" s="15"/>
      <c r="I51" s="15"/>
      <c r="J51" s="15"/>
      <c r="K51" s="12"/>
      <c r="M51" s="14"/>
    </row>
    <row r="52" spans="2:13" ht="12.75">
      <c r="B52" s="12" t="s">
        <v>1</v>
      </c>
      <c r="C52" s="14" t="s">
        <v>2</v>
      </c>
      <c r="D52" s="14" t="s">
        <v>3</v>
      </c>
      <c r="F52" s="14"/>
      <c r="G52" s="8"/>
      <c r="H52" s="8"/>
      <c r="I52" s="8"/>
      <c r="J52" s="8"/>
      <c r="K52" s="12"/>
      <c r="M52" s="14"/>
    </row>
    <row r="53" spans="2:13" ht="20.25">
      <c r="B53" s="20">
        <f>-C5</f>
        <v>-7</v>
      </c>
      <c r="C53" s="14">
        <f>B53*$C$3+$D$3</f>
        <v>-13</v>
      </c>
      <c r="D53" s="14">
        <f>SQRT($C$5*$C$5-B53*B53)</f>
        <v>0</v>
      </c>
      <c r="E53" s="14">
        <f>-SQRT($C$5*$C$5-B53*B53)</f>
        <v>0</v>
      </c>
      <c r="F53" s="14"/>
      <c r="H53" s="8"/>
      <c r="I53" s="8"/>
      <c r="J53" s="8"/>
      <c r="K53" s="8"/>
      <c r="M53" s="14"/>
    </row>
    <row r="54" spans="2:13" ht="20.25">
      <c r="B54" s="12">
        <f>B53+0.1</f>
        <v>-6.9</v>
      </c>
      <c r="C54" s="14">
        <f aca="true" t="shared" si="0" ref="C54:C117">B54*$C$3+$D$3</f>
        <v>-12.9</v>
      </c>
      <c r="D54" s="14">
        <f>SQRT($C$5*$C$5-B54*B54)</f>
        <v>1.1789826122551568</v>
      </c>
      <c r="E54" s="14">
        <f aca="true" t="shared" si="1" ref="E54:E117">-SQRT($C$5*$C$5-B54*B54)</f>
        <v>-1.1789826122551568</v>
      </c>
      <c r="F54" s="14"/>
      <c r="H54" s="9"/>
      <c r="I54" s="10"/>
      <c r="J54" s="9"/>
      <c r="K54" s="10"/>
      <c r="M54" s="14"/>
    </row>
    <row r="55" spans="2:13" ht="18">
      <c r="B55" s="12">
        <f aca="true" t="shared" si="2" ref="B55:B118">B54+0.1</f>
        <v>-6.800000000000001</v>
      </c>
      <c r="C55" s="14">
        <f t="shared" si="0"/>
        <v>-12.8</v>
      </c>
      <c r="D55" s="14">
        <f aca="true" t="shared" si="3" ref="D55:D117">SQRT($C$5*$C$5-B55*B55)</f>
        <v>1.6613247725836122</v>
      </c>
      <c r="E55" s="14">
        <f t="shared" si="1"/>
        <v>-1.6613247725836122</v>
      </c>
      <c r="F55" s="14"/>
      <c r="H55" s="8"/>
      <c r="I55" s="11"/>
      <c r="J55" s="11"/>
      <c r="K55" s="11"/>
      <c r="M55" s="14"/>
    </row>
    <row r="56" spans="2:13" ht="18">
      <c r="B56" s="12">
        <f t="shared" si="2"/>
        <v>-6.700000000000001</v>
      </c>
      <c r="C56" s="14">
        <f t="shared" si="0"/>
        <v>-12.700000000000001</v>
      </c>
      <c r="D56" s="14">
        <f t="shared" si="3"/>
        <v>2.0273134932713255</v>
      </c>
      <c r="E56" s="14">
        <f t="shared" si="1"/>
        <v>-2.0273134932713255</v>
      </c>
      <c r="F56" s="14"/>
      <c r="H56" s="8"/>
      <c r="I56" s="11"/>
      <c r="J56" s="11"/>
      <c r="K56" s="11"/>
      <c r="M56" s="14"/>
    </row>
    <row r="57" spans="2:13" ht="20.25">
      <c r="B57" s="12">
        <f t="shared" si="2"/>
        <v>-6.600000000000001</v>
      </c>
      <c r="C57" s="14">
        <f t="shared" si="0"/>
        <v>-12.600000000000001</v>
      </c>
      <c r="D57" s="14">
        <f t="shared" si="3"/>
        <v>2.332380757938117</v>
      </c>
      <c r="E57" s="14">
        <f t="shared" si="1"/>
        <v>-2.332380757938117</v>
      </c>
      <c r="F57" s="14"/>
      <c r="H57" s="9"/>
      <c r="I57" s="10"/>
      <c r="J57" s="9"/>
      <c r="K57" s="10"/>
      <c r="M57" s="14"/>
    </row>
    <row r="58" spans="2:13" ht="18">
      <c r="B58" s="12">
        <f t="shared" si="2"/>
        <v>-6.500000000000002</v>
      </c>
      <c r="C58" s="14">
        <f t="shared" si="0"/>
        <v>-12.500000000000002</v>
      </c>
      <c r="D58" s="14">
        <f t="shared" si="3"/>
        <v>2.598076211353312</v>
      </c>
      <c r="E58" s="14">
        <f t="shared" si="1"/>
        <v>-2.598076211353312</v>
      </c>
      <c r="F58" s="14"/>
      <c r="G58" s="8"/>
      <c r="H58" s="11"/>
      <c r="I58" s="11"/>
      <c r="J58" s="11"/>
      <c r="K58" s="12"/>
      <c r="M58" s="14"/>
    </row>
    <row r="59" spans="2:13" ht="12.75">
      <c r="B59" s="12">
        <f t="shared" si="2"/>
        <v>-6.400000000000002</v>
      </c>
      <c r="C59" s="14">
        <f t="shared" si="0"/>
        <v>-12.400000000000002</v>
      </c>
      <c r="D59" s="14">
        <f t="shared" si="3"/>
        <v>2.83548937575156</v>
      </c>
      <c r="E59" s="14">
        <f t="shared" si="1"/>
        <v>-2.83548937575156</v>
      </c>
      <c r="F59" s="14"/>
      <c r="G59" s="8"/>
      <c r="H59" s="8"/>
      <c r="I59" s="8"/>
      <c r="J59" s="8"/>
      <c r="K59" s="12"/>
      <c r="M59" s="14"/>
    </row>
    <row r="60" spans="2:13" ht="12.75">
      <c r="B60" s="12">
        <f t="shared" si="2"/>
        <v>-6.3000000000000025</v>
      </c>
      <c r="C60" s="14">
        <f t="shared" si="0"/>
        <v>-12.300000000000002</v>
      </c>
      <c r="D60" s="14">
        <f t="shared" si="3"/>
        <v>3.051229260478466</v>
      </c>
      <c r="E60" s="14">
        <f t="shared" si="1"/>
        <v>-3.051229260478466</v>
      </c>
      <c r="F60" s="14"/>
      <c r="K60" s="12"/>
      <c r="M60" s="14"/>
    </row>
    <row r="61" spans="2:13" ht="12.75">
      <c r="B61" s="12">
        <f t="shared" si="2"/>
        <v>-6.200000000000003</v>
      </c>
      <c r="C61" s="14">
        <f t="shared" si="0"/>
        <v>-12.200000000000003</v>
      </c>
      <c r="D61" s="14">
        <f t="shared" si="3"/>
        <v>3.249615361854379</v>
      </c>
      <c r="E61" s="14">
        <f t="shared" si="1"/>
        <v>-3.249615361854379</v>
      </c>
      <c r="F61" s="14"/>
      <c r="K61" s="12"/>
      <c r="M61" s="14"/>
    </row>
    <row r="62" spans="2:13" ht="12.75">
      <c r="B62" s="12">
        <f t="shared" si="2"/>
        <v>-6.100000000000003</v>
      </c>
      <c r="C62" s="14">
        <f t="shared" si="0"/>
        <v>-12.100000000000003</v>
      </c>
      <c r="D62" s="14">
        <f t="shared" si="3"/>
        <v>3.433656942677874</v>
      </c>
      <c r="E62" s="14">
        <f t="shared" si="1"/>
        <v>-3.433656942677874</v>
      </c>
      <c r="F62" s="14"/>
      <c r="K62" s="12"/>
      <c r="M62" s="14"/>
    </row>
    <row r="63" spans="2:13" ht="12.75">
      <c r="B63" s="12">
        <f t="shared" si="2"/>
        <v>-6.0000000000000036</v>
      </c>
      <c r="C63" s="14">
        <f t="shared" si="0"/>
        <v>-12.000000000000004</v>
      </c>
      <c r="D63" s="14">
        <f t="shared" si="3"/>
        <v>3.6055512754639834</v>
      </c>
      <c r="E63" s="14">
        <f t="shared" si="1"/>
        <v>-3.6055512754639834</v>
      </c>
      <c r="F63" s="14"/>
      <c r="K63" s="12"/>
      <c r="M63" s="14"/>
    </row>
    <row r="64" spans="2:13" ht="12.75">
      <c r="B64" s="12">
        <f t="shared" si="2"/>
        <v>-5.900000000000004</v>
      </c>
      <c r="C64" s="14">
        <f t="shared" si="0"/>
        <v>-11.900000000000004</v>
      </c>
      <c r="D64" s="14">
        <f t="shared" si="3"/>
        <v>3.766961640367467</v>
      </c>
      <c r="E64" s="14">
        <f t="shared" si="1"/>
        <v>-3.766961640367467</v>
      </c>
      <c r="F64" s="14"/>
      <c r="K64" s="12"/>
      <c r="M64" s="14"/>
    </row>
    <row r="65" spans="2:13" ht="12.75">
      <c r="B65" s="12">
        <f t="shared" si="2"/>
        <v>-5.800000000000004</v>
      </c>
      <c r="C65" s="14">
        <f t="shared" si="0"/>
        <v>-11.800000000000004</v>
      </c>
      <c r="D65" s="14">
        <f t="shared" si="3"/>
        <v>3.9191835884530786</v>
      </c>
      <c r="E65" s="14">
        <f t="shared" si="1"/>
        <v>-3.9191835884530786</v>
      </c>
      <c r="F65" s="14"/>
      <c r="K65" s="12"/>
      <c r="M65" s="14"/>
    </row>
    <row r="66" spans="2:13" ht="12.75">
      <c r="B66" s="12">
        <f t="shared" si="2"/>
        <v>-5.700000000000005</v>
      </c>
      <c r="C66" s="14">
        <f t="shared" si="0"/>
        <v>-11.700000000000005</v>
      </c>
      <c r="D66" s="14">
        <f t="shared" si="3"/>
        <v>4.0632499307820025</v>
      </c>
      <c r="E66" s="14">
        <f t="shared" si="1"/>
        <v>-4.0632499307820025</v>
      </c>
      <c r="F66" s="14"/>
      <c r="K66" s="12"/>
      <c r="M66" s="14"/>
    </row>
    <row r="67" spans="2:13" ht="12.75">
      <c r="B67" s="12">
        <f t="shared" si="2"/>
        <v>-5.600000000000005</v>
      </c>
      <c r="C67" s="14">
        <f t="shared" si="0"/>
        <v>-11.600000000000005</v>
      </c>
      <c r="D67" s="14">
        <f t="shared" si="3"/>
        <v>4.199999999999993</v>
      </c>
      <c r="E67" s="14">
        <f t="shared" si="1"/>
        <v>-4.199999999999993</v>
      </c>
      <c r="F67" s="14"/>
      <c r="K67" s="12"/>
      <c r="M67" s="14"/>
    </row>
    <row r="68" spans="2:13" ht="12.75">
      <c r="B68" s="12">
        <f t="shared" si="2"/>
        <v>-5.500000000000005</v>
      </c>
      <c r="C68" s="14">
        <f t="shared" si="0"/>
        <v>-11.500000000000005</v>
      </c>
      <c r="D68" s="14">
        <f t="shared" si="3"/>
        <v>4.3301270189221865</v>
      </c>
      <c r="E68" s="14">
        <f t="shared" si="1"/>
        <v>-4.3301270189221865</v>
      </c>
      <c r="F68" s="14"/>
      <c r="K68" s="12"/>
      <c r="M68" s="14"/>
    </row>
    <row r="69" spans="2:13" ht="12.75">
      <c r="B69" s="12">
        <f t="shared" si="2"/>
        <v>-5.400000000000006</v>
      </c>
      <c r="C69" s="14">
        <f t="shared" si="0"/>
        <v>-11.400000000000006</v>
      </c>
      <c r="D69" s="14">
        <f t="shared" si="3"/>
        <v>4.454211490264011</v>
      </c>
      <c r="E69" s="14">
        <f t="shared" si="1"/>
        <v>-4.454211490264011</v>
      </c>
      <c r="F69" s="14"/>
      <c r="K69" s="12"/>
      <c r="M69" s="14"/>
    </row>
    <row r="70" spans="2:13" ht="12.75">
      <c r="B70" s="12">
        <f t="shared" si="2"/>
        <v>-5.300000000000006</v>
      </c>
      <c r="C70" s="14">
        <f t="shared" si="0"/>
        <v>-11.300000000000006</v>
      </c>
      <c r="D70" s="14">
        <f t="shared" si="3"/>
        <v>4.572745346069463</v>
      </c>
      <c r="E70" s="14">
        <f t="shared" si="1"/>
        <v>-4.572745346069463</v>
      </c>
      <c r="F70" s="14"/>
      <c r="K70" s="12"/>
      <c r="M70" s="14"/>
    </row>
    <row r="71" spans="2:13" ht="12.75">
      <c r="B71" s="12">
        <f t="shared" si="2"/>
        <v>-5.200000000000006</v>
      </c>
      <c r="C71" s="14">
        <f t="shared" si="0"/>
        <v>-11.200000000000006</v>
      </c>
      <c r="D71" s="14">
        <f t="shared" si="3"/>
        <v>4.686149805543986</v>
      </c>
      <c r="E71" s="14">
        <f t="shared" si="1"/>
        <v>-4.686149805543986</v>
      </c>
      <c r="F71" s="14"/>
      <c r="K71" s="12"/>
      <c r="M71" s="14"/>
    </row>
    <row r="72" spans="2:13" ht="12.75">
      <c r="B72" s="12">
        <f t="shared" si="2"/>
        <v>-5.100000000000007</v>
      </c>
      <c r="C72" s="14">
        <f t="shared" si="0"/>
        <v>-11.100000000000007</v>
      </c>
      <c r="D72" s="14">
        <f t="shared" si="3"/>
        <v>4.794788837894734</v>
      </c>
      <c r="E72" s="14">
        <f t="shared" si="1"/>
        <v>-4.794788837894734</v>
      </c>
      <c r="F72" s="14"/>
      <c r="K72" s="12"/>
      <c r="M72" s="14"/>
    </row>
    <row r="73" spans="2:13" ht="12.75">
      <c r="B73" s="12">
        <f t="shared" si="2"/>
        <v>-5.000000000000007</v>
      </c>
      <c r="C73" s="14">
        <f t="shared" si="0"/>
        <v>-11.000000000000007</v>
      </c>
      <c r="D73" s="14">
        <f t="shared" si="3"/>
        <v>4.898979485566349</v>
      </c>
      <c r="E73" s="14">
        <f t="shared" si="1"/>
        <v>-4.898979485566349</v>
      </c>
      <c r="F73" s="14"/>
      <c r="K73" s="12"/>
      <c r="M73" s="14"/>
    </row>
    <row r="74" spans="2:13" ht="12.75">
      <c r="B74" s="12">
        <f t="shared" si="2"/>
        <v>-4.9000000000000075</v>
      </c>
      <c r="C74" s="14">
        <f t="shared" si="0"/>
        <v>-10.900000000000007</v>
      </c>
      <c r="D74" s="14">
        <f t="shared" si="3"/>
        <v>4.998999899979988</v>
      </c>
      <c r="E74" s="14">
        <f t="shared" si="1"/>
        <v>-4.998999899979988</v>
      </c>
      <c r="F74" s="14"/>
      <c r="K74" s="12"/>
      <c r="M74" s="14"/>
    </row>
    <row r="75" spans="2:13" ht="12.75">
      <c r="B75" s="12">
        <f t="shared" si="2"/>
        <v>-4.800000000000008</v>
      </c>
      <c r="C75" s="14">
        <f t="shared" si="0"/>
        <v>-10.800000000000008</v>
      </c>
      <c r="D75" s="14">
        <f t="shared" si="3"/>
        <v>5.095095681142792</v>
      </c>
      <c r="E75" s="14">
        <f t="shared" si="1"/>
        <v>-5.095095681142792</v>
      </c>
      <c r="F75" s="14"/>
      <c r="K75" s="12"/>
      <c r="M75" s="14"/>
    </row>
    <row r="76" spans="2:13" ht="12.75">
      <c r="B76" s="12">
        <f t="shared" si="2"/>
        <v>-4.700000000000008</v>
      </c>
      <c r="C76" s="14">
        <f t="shared" si="0"/>
        <v>-10.700000000000008</v>
      </c>
      <c r="D76" s="14">
        <f t="shared" si="3"/>
        <v>5.187484939737168</v>
      </c>
      <c r="E76" s="14">
        <f t="shared" si="1"/>
        <v>-5.187484939737168</v>
      </c>
      <c r="F76" s="14"/>
      <c r="K76" s="12"/>
      <c r="M76" s="14"/>
    </row>
    <row r="77" spans="2:13" ht="12.75">
      <c r="B77" s="12">
        <f t="shared" si="2"/>
        <v>-4.6000000000000085</v>
      </c>
      <c r="C77" s="14">
        <f t="shared" si="0"/>
        <v>-10.600000000000009</v>
      </c>
      <c r="D77" s="14">
        <f t="shared" si="3"/>
        <v>5.27636238330916</v>
      </c>
      <c r="E77" s="14">
        <f t="shared" si="1"/>
        <v>-5.27636238330916</v>
      </c>
      <c r="F77" s="14"/>
      <c r="K77" s="12"/>
      <c r="M77" s="14"/>
    </row>
    <row r="78" spans="2:13" ht="12.75">
      <c r="B78" s="12">
        <f t="shared" si="2"/>
        <v>-4.500000000000009</v>
      </c>
      <c r="C78" s="14">
        <f t="shared" si="0"/>
        <v>-10.500000000000009</v>
      </c>
      <c r="D78" s="14">
        <f t="shared" si="3"/>
        <v>5.361902647381797</v>
      </c>
      <c r="E78" s="14">
        <f t="shared" si="1"/>
        <v>-5.361902647381797</v>
      </c>
      <c r="F78" s="14"/>
      <c r="K78" s="12"/>
      <c r="M78" s="14"/>
    </row>
    <row r="79" spans="2:13" ht="12.75">
      <c r="B79" s="12">
        <f t="shared" si="2"/>
        <v>-4.400000000000009</v>
      </c>
      <c r="C79" s="14">
        <f t="shared" si="0"/>
        <v>-10.40000000000001</v>
      </c>
      <c r="D79" s="14">
        <f t="shared" si="3"/>
        <v>5.444263035526473</v>
      </c>
      <c r="E79" s="14">
        <f t="shared" si="1"/>
        <v>-5.444263035526473</v>
      </c>
      <c r="F79" s="14"/>
      <c r="K79" s="12"/>
      <c r="M79" s="14"/>
    </row>
    <row r="80" spans="2:13" ht="12.75">
      <c r="B80" s="12">
        <f t="shared" si="2"/>
        <v>-4.30000000000001</v>
      </c>
      <c r="C80" s="14">
        <f t="shared" si="0"/>
        <v>-10.30000000000001</v>
      </c>
      <c r="D80" s="14">
        <f t="shared" si="3"/>
        <v>5.523585791856583</v>
      </c>
      <c r="E80" s="14">
        <f t="shared" si="1"/>
        <v>-5.523585791856583</v>
      </c>
      <c r="F80" s="14"/>
      <c r="K80" s="12"/>
      <c r="M80" s="14"/>
    </row>
    <row r="81" spans="2:13" ht="12.75">
      <c r="B81" s="12">
        <f t="shared" si="2"/>
        <v>-4.20000000000001</v>
      </c>
      <c r="C81" s="14">
        <f t="shared" si="0"/>
        <v>-10.20000000000001</v>
      </c>
      <c r="D81" s="14">
        <f t="shared" si="3"/>
        <v>5.5999999999999925</v>
      </c>
      <c r="E81" s="14">
        <f t="shared" si="1"/>
        <v>-5.5999999999999925</v>
      </c>
      <c r="F81" s="14"/>
      <c r="K81" s="12"/>
      <c r="M81" s="14"/>
    </row>
    <row r="82" spans="2:13" ht="12.75">
      <c r="B82" s="12">
        <f t="shared" si="2"/>
        <v>-4.10000000000001</v>
      </c>
      <c r="C82" s="14">
        <f t="shared" si="0"/>
        <v>-10.10000000000001</v>
      </c>
      <c r="D82" s="14">
        <f t="shared" si="3"/>
        <v>5.673623181001705</v>
      </c>
      <c r="E82" s="14">
        <f t="shared" si="1"/>
        <v>-5.673623181001705</v>
      </c>
      <c r="F82" s="14"/>
      <c r="K82" s="12"/>
      <c r="M82" s="14"/>
    </row>
    <row r="83" spans="2:13" ht="12.75">
      <c r="B83" s="12">
        <f t="shared" si="2"/>
        <v>-4.000000000000011</v>
      </c>
      <c r="C83" s="14">
        <f t="shared" si="0"/>
        <v>-10.00000000000001</v>
      </c>
      <c r="D83" s="14">
        <f t="shared" si="3"/>
        <v>5.7445626465380215</v>
      </c>
      <c r="E83" s="14">
        <f t="shared" si="1"/>
        <v>-5.7445626465380215</v>
      </c>
      <c r="F83" s="14"/>
      <c r="K83" s="12"/>
      <c r="M83" s="14"/>
    </row>
    <row r="84" spans="2:13" ht="12.75">
      <c r="B84" s="12">
        <f t="shared" si="2"/>
        <v>-3.9000000000000106</v>
      </c>
      <c r="C84" s="14">
        <f t="shared" si="0"/>
        <v>-9.900000000000011</v>
      </c>
      <c r="D84" s="14">
        <f t="shared" si="3"/>
        <v>5.812916651733441</v>
      </c>
      <c r="E84" s="14">
        <f t="shared" si="1"/>
        <v>-5.812916651733441</v>
      </c>
      <c r="F84" s="14"/>
      <c r="K84" s="12"/>
      <c r="M84" s="14"/>
    </row>
    <row r="85" spans="2:13" ht="12.75">
      <c r="B85" s="12">
        <f t="shared" si="2"/>
        <v>-3.8000000000000105</v>
      </c>
      <c r="C85" s="14">
        <f t="shared" si="0"/>
        <v>-9.800000000000011</v>
      </c>
      <c r="D85" s="14">
        <f t="shared" si="3"/>
        <v>5.8787753826796205</v>
      </c>
      <c r="E85" s="14">
        <f t="shared" si="1"/>
        <v>-5.8787753826796205</v>
      </c>
      <c r="F85" s="14"/>
      <c r="K85" s="12"/>
      <c r="M85" s="14"/>
    </row>
    <row r="86" spans="2:13" ht="12.75">
      <c r="B86" s="12">
        <f t="shared" si="2"/>
        <v>-3.7000000000000104</v>
      </c>
      <c r="C86" s="14">
        <f t="shared" si="0"/>
        <v>-9.70000000000001</v>
      </c>
      <c r="D86" s="14">
        <f t="shared" si="3"/>
        <v>5.9422218066982255</v>
      </c>
      <c r="E86" s="14">
        <f t="shared" si="1"/>
        <v>-5.9422218066982255</v>
      </c>
      <c r="F86" s="14"/>
      <c r="K86" s="12"/>
      <c r="M86" s="14"/>
    </row>
    <row r="87" spans="2:13" ht="12.75">
      <c r="B87" s="12">
        <f t="shared" si="2"/>
        <v>-3.6000000000000103</v>
      </c>
      <c r="C87" s="14">
        <f t="shared" si="0"/>
        <v>-9.60000000000001</v>
      </c>
      <c r="D87" s="14">
        <f t="shared" si="3"/>
        <v>6.003332407921448</v>
      </c>
      <c r="E87" s="14">
        <f t="shared" si="1"/>
        <v>-6.003332407921448</v>
      </c>
      <c r="F87" s="14"/>
      <c r="K87" s="12"/>
      <c r="M87" s="14"/>
    </row>
    <row r="88" spans="2:13" ht="12.75">
      <c r="B88" s="12">
        <f t="shared" si="2"/>
        <v>-3.50000000000001</v>
      </c>
      <c r="C88" s="14">
        <f t="shared" si="0"/>
        <v>-9.50000000000001</v>
      </c>
      <c r="D88" s="14">
        <f t="shared" si="3"/>
        <v>6.062177826491065</v>
      </c>
      <c r="E88" s="14">
        <f t="shared" si="1"/>
        <v>-6.062177826491065</v>
      </c>
      <c r="F88" s="14"/>
      <c r="K88" s="12"/>
      <c r="M88" s="14"/>
    </row>
    <row r="89" spans="2:13" ht="12.75">
      <c r="B89" s="12">
        <f t="shared" si="2"/>
        <v>-3.40000000000001</v>
      </c>
      <c r="C89" s="14">
        <f t="shared" si="0"/>
        <v>-9.40000000000001</v>
      </c>
      <c r="D89" s="14">
        <f t="shared" si="3"/>
        <v>6.118823416311336</v>
      </c>
      <c r="E89" s="14">
        <f t="shared" si="1"/>
        <v>-6.118823416311336</v>
      </c>
      <c r="F89" s="14"/>
      <c r="K89" s="12"/>
      <c r="M89" s="14"/>
    </row>
    <row r="90" spans="2:11" ht="12.75">
      <c r="B90" s="12">
        <f t="shared" si="2"/>
        <v>-3.30000000000001</v>
      </c>
      <c r="C90" s="14">
        <f t="shared" si="0"/>
        <v>-9.30000000000001</v>
      </c>
      <c r="D90" s="14">
        <f t="shared" si="3"/>
        <v>6.173329733620256</v>
      </c>
      <c r="E90" s="14">
        <f t="shared" si="1"/>
        <v>-6.173329733620256</v>
      </c>
      <c r="F90" s="14"/>
      <c r="K90" s="12"/>
    </row>
    <row r="91" spans="2:6" ht="12.75">
      <c r="B91" s="12">
        <f t="shared" si="2"/>
        <v>-3.20000000000001</v>
      </c>
      <c r="C91" s="14">
        <f t="shared" si="0"/>
        <v>-9.20000000000001</v>
      </c>
      <c r="D91" s="14">
        <f t="shared" si="3"/>
        <v>6.225752966509347</v>
      </c>
      <c r="E91" s="14">
        <f t="shared" si="1"/>
        <v>-6.225752966509347</v>
      </c>
      <c r="F91" s="14"/>
    </row>
    <row r="92" spans="2:6" ht="12.75">
      <c r="B92" s="12">
        <f t="shared" si="2"/>
        <v>-3.10000000000001</v>
      </c>
      <c r="C92" s="14">
        <f t="shared" si="0"/>
        <v>-9.10000000000001</v>
      </c>
      <c r="D92" s="14">
        <f t="shared" si="3"/>
        <v>6.2761453138052765</v>
      </c>
      <c r="E92" s="14">
        <f t="shared" si="1"/>
        <v>-6.2761453138052765</v>
      </c>
      <c r="F92" s="14"/>
    </row>
    <row r="93" spans="2:6" ht="12.75">
      <c r="B93" s="12">
        <f t="shared" si="2"/>
        <v>-3.0000000000000098</v>
      </c>
      <c r="C93" s="14">
        <f t="shared" si="0"/>
        <v>-9.00000000000001</v>
      </c>
      <c r="D93" s="14">
        <f t="shared" si="3"/>
        <v>6.324555320336755</v>
      </c>
      <c r="E93" s="14">
        <f t="shared" si="1"/>
        <v>-6.324555320336755</v>
      </c>
      <c r="F93" s="14"/>
    </row>
    <row r="94" spans="2:6" ht="12.75">
      <c r="B94" s="12">
        <f t="shared" si="2"/>
        <v>-2.9000000000000097</v>
      </c>
      <c r="C94" s="14">
        <f t="shared" si="0"/>
        <v>-8.90000000000001</v>
      </c>
      <c r="D94" s="14">
        <f t="shared" si="3"/>
        <v>6.371028174478586</v>
      </c>
      <c r="E94" s="14">
        <f t="shared" si="1"/>
        <v>-6.371028174478586</v>
      </c>
      <c r="F94" s="14"/>
    </row>
    <row r="95" spans="2:6" ht="12.75">
      <c r="B95" s="12">
        <f t="shared" si="2"/>
        <v>-2.8000000000000096</v>
      </c>
      <c r="C95" s="14">
        <f t="shared" si="0"/>
        <v>-8.80000000000001</v>
      </c>
      <c r="D95" s="14">
        <f t="shared" si="3"/>
        <v>6.415605972938172</v>
      </c>
      <c r="E95" s="14">
        <f t="shared" si="1"/>
        <v>-6.415605972938172</v>
      </c>
      <c r="F95" s="14"/>
    </row>
    <row r="96" spans="2:6" ht="12.75">
      <c r="B96" s="12">
        <f t="shared" si="2"/>
        <v>-2.7000000000000095</v>
      </c>
      <c r="C96" s="14">
        <f t="shared" si="0"/>
        <v>-8.70000000000001</v>
      </c>
      <c r="D96" s="14">
        <f t="shared" si="3"/>
        <v>6.458327956987006</v>
      </c>
      <c r="E96" s="14">
        <f t="shared" si="1"/>
        <v>-6.458327956987006</v>
      </c>
      <c r="F96" s="14"/>
    </row>
    <row r="97" spans="2:6" ht="12.75">
      <c r="B97" s="12">
        <f t="shared" si="2"/>
        <v>-2.6000000000000094</v>
      </c>
      <c r="C97" s="14">
        <f t="shared" si="0"/>
        <v>-8.600000000000009</v>
      </c>
      <c r="D97" s="14">
        <f t="shared" si="3"/>
        <v>6.499230723708765</v>
      </c>
      <c r="E97" s="14">
        <f t="shared" si="1"/>
        <v>-6.499230723708765</v>
      </c>
      <c r="F97" s="14"/>
    </row>
    <row r="98" spans="2:6" ht="12.75">
      <c r="B98" s="12">
        <f t="shared" si="2"/>
        <v>-2.5000000000000093</v>
      </c>
      <c r="C98" s="14">
        <f t="shared" si="0"/>
        <v>-8.500000000000009</v>
      </c>
      <c r="D98" s="14">
        <f t="shared" si="3"/>
        <v>6.538348415311007</v>
      </c>
      <c r="E98" s="14">
        <f t="shared" si="1"/>
        <v>-6.538348415311007</v>
      </c>
      <c r="F98" s="14"/>
    </row>
    <row r="99" spans="2:5" ht="12.75">
      <c r="B99" s="12">
        <f t="shared" si="2"/>
        <v>-2.4000000000000092</v>
      </c>
      <c r="C99" s="14">
        <f t="shared" si="0"/>
        <v>-8.40000000000001</v>
      </c>
      <c r="D99" s="14">
        <f t="shared" si="3"/>
        <v>6.575712889109435</v>
      </c>
      <c r="E99" s="14">
        <f t="shared" si="1"/>
        <v>-6.575712889109435</v>
      </c>
    </row>
    <row r="100" spans="2:5" ht="12.75">
      <c r="B100" s="12">
        <f t="shared" si="2"/>
        <v>-2.300000000000009</v>
      </c>
      <c r="C100" s="14">
        <f t="shared" si="0"/>
        <v>-8.30000000000001</v>
      </c>
      <c r="D100" s="14">
        <f t="shared" si="3"/>
        <v>6.611353870426235</v>
      </c>
      <c r="E100" s="14">
        <f t="shared" si="1"/>
        <v>-6.611353870426235</v>
      </c>
    </row>
    <row r="101" spans="2:5" ht="12.75">
      <c r="B101" s="12">
        <f t="shared" si="2"/>
        <v>-2.200000000000009</v>
      </c>
      <c r="C101" s="14">
        <f t="shared" si="0"/>
        <v>-8.20000000000001</v>
      </c>
      <c r="D101" s="14">
        <f t="shared" si="3"/>
        <v>6.645299090334457</v>
      </c>
      <c r="E101" s="14">
        <f t="shared" si="1"/>
        <v>-6.645299090334457</v>
      </c>
    </row>
    <row r="102" spans="2:5" ht="12.75">
      <c r="B102" s="12">
        <f t="shared" si="2"/>
        <v>-2.100000000000009</v>
      </c>
      <c r="C102" s="14">
        <f t="shared" si="0"/>
        <v>-8.100000000000009</v>
      </c>
      <c r="D102" s="14">
        <f t="shared" si="3"/>
        <v>6.677574409918616</v>
      </c>
      <c r="E102" s="14">
        <f t="shared" si="1"/>
        <v>-6.677574409918616</v>
      </c>
    </row>
    <row r="103" spans="2:5" ht="12.75">
      <c r="B103" s="12">
        <f t="shared" si="2"/>
        <v>-2.000000000000009</v>
      </c>
      <c r="C103" s="14">
        <f t="shared" si="0"/>
        <v>-8.000000000000009</v>
      </c>
      <c r="D103" s="14">
        <f t="shared" si="3"/>
        <v>6.708203932499367</v>
      </c>
      <c r="E103" s="14">
        <f t="shared" si="1"/>
        <v>-6.708203932499367</v>
      </c>
    </row>
    <row r="104" spans="2:5" ht="12.75">
      <c r="B104" s="12">
        <f t="shared" si="2"/>
        <v>-1.9000000000000088</v>
      </c>
      <c r="C104" s="14">
        <f t="shared" si="0"/>
        <v>-7.900000000000009</v>
      </c>
      <c r="D104" s="14">
        <f t="shared" si="3"/>
        <v>6.737210105080586</v>
      </c>
      <c r="E104" s="14">
        <f t="shared" si="1"/>
        <v>-6.737210105080586</v>
      </c>
    </row>
    <row r="105" spans="2:5" ht="12.75">
      <c r="B105" s="12">
        <f t="shared" si="2"/>
        <v>-1.8000000000000087</v>
      </c>
      <c r="C105" s="14">
        <f t="shared" si="0"/>
        <v>-7.800000000000009</v>
      </c>
      <c r="D105" s="14">
        <f t="shared" si="3"/>
        <v>6.764613810115103</v>
      </c>
      <c r="E105" s="14">
        <f t="shared" si="1"/>
        <v>-6.764613810115103</v>
      </c>
    </row>
    <row r="106" spans="2:5" ht="12.75">
      <c r="B106" s="12">
        <f t="shared" si="2"/>
        <v>-1.7000000000000086</v>
      </c>
      <c r="C106" s="14">
        <f t="shared" si="0"/>
        <v>-7.700000000000008</v>
      </c>
      <c r="D106" s="14">
        <f t="shared" si="3"/>
        <v>6.790434448545982</v>
      </c>
      <c r="E106" s="14">
        <f t="shared" si="1"/>
        <v>-6.790434448545982</v>
      </c>
    </row>
    <row r="107" spans="2:5" ht="12.75">
      <c r="B107" s="12">
        <f t="shared" si="2"/>
        <v>-1.6000000000000085</v>
      </c>
      <c r="C107" s="14">
        <f t="shared" si="0"/>
        <v>-7.6000000000000085</v>
      </c>
      <c r="D107" s="14">
        <f t="shared" si="3"/>
        <v>6.814690014960326</v>
      </c>
      <c r="E107" s="14">
        <f t="shared" si="1"/>
        <v>-6.814690014960326</v>
      </c>
    </row>
    <row r="108" spans="2:5" ht="12.75">
      <c r="B108" s="12">
        <f t="shared" si="2"/>
        <v>-1.5000000000000084</v>
      </c>
      <c r="C108" s="14">
        <f t="shared" si="0"/>
        <v>-7.500000000000009</v>
      </c>
      <c r="D108" s="14">
        <f t="shared" si="3"/>
        <v>6.837397165588669</v>
      </c>
      <c r="E108" s="14">
        <f t="shared" si="1"/>
        <v>-6.837397165588669</v>
      </c>
    </row>
    <row r="109" spans="2:5" ht="12.75">
      <c r="B109" s="12">
        <f t="shared" si="2"/>
        <v>-1.4000000000000083</v>
      </c>
      <c r="C109" s="14">
        <f t="shared" si="0"/>
        <v>-7.400000000000008</v>
      </c>
      <c r="D109" s="14">
        <f t="shared" si="3"/>
        <v>6.858571279792897</v>
      </c>
      <c r="E109" s="14">
        <f t="shared" si="1"/>
        <v>-6.858571279792897</v>
      </c>
    </row>
    <row r="110" spans="2:5" ht="12.75">
      <c r="B110" s="12">
        <f t="shared" si="2"/>
        <v>-1.3000000000000083</v>
      </c>
      <c r="C110" s="14">
        <f t="shared" si="0"/>
        <v>-7.300000000000008</v>
      </c>
      <c r="D110" s="14">
        <f t="shared" si="3"/>
        <v>6.8782265156070554</v>
      </c>
      <c r="E110" s="14">
        <f t="shared" si="1"/>
        <v>-6.8782265156070554</v>
      </c>
    </row>
    <row r="111" spans="2:5" ht="12.75">
      <c r="B111" s="12">
        <f t="shared" si="2"/>
        <v>-1.2000000000000082</v>
      </c>
      <c r="C111" s="14">
        <f t="shared" si="0"/>
        <v>-7.200000000000008</v>
      </c>
      <c r="D111" s="14">
        <f t="shared" si="3"/>
        <v>6.896375859826666</v>
      </c>
      <c r="E111" s="14">
        <f t="shared" si="1"/>
        <v>-6.896375859826666</v>
      </c>
    </row>
    <row r="112" spans="2:5" ht="12.75">
      <c r="B112" s="12">
        <f t="shared" si="2"/>
        <v>-1.100000000000008</v>
      </c>
      <c r="C112" s="14">
        <f t="shared" si="0"/>
        <v>-7.1000000000000085</v>
      </c>
      <c r="D112" s="14">
        <f t="shared" si="3"/>
        <v>6.913031173081746</v>
      </c>
      <c r="E112" s="14">
        <f t="shared" si="1"/>
        <v>-6.913031173081746</v>
      </c>
    </row>
    <row r="113" spans="2:5" ht="12.75">
      <c r="B113" s="12">
        <f t="shared" si="2"/>
        <v>-1.000000000000008</v>
      </c>
      <c r="C113" s="14">
        <f t="shared" si="0"/>
        <v>-7.000000000000008</v>
      </c>
      <c r="D113" s="14">
        <f t="shared" si="3"/>
        <v>6.928203230275508</v>
      </c>
      <c r="E113" s="14">
        <f t="shared" si="1"/>
        <v>-6.928203230275508</v>
      </c>
    </row>
    <row r="114" spans="2:5" ht="12.75">
      <c r="B114" s="12">
        <f t="shared" si="2"/>
        <v>-0.900000000000008</v>
      </c>
      <c r="C114" s="14">
        <f t="shared" si="0"/>
        <v>-6.900000000000008</v>
      </c>
      <c r="D114" s="14">
        <f t="shared" si="3"/>
        <v>6.94190175672344</v>
      </c>
      <c r="E114" s="14">
        <f t="shared" si="1"/>
        <v>-6.94190175672344</v>
      </c>
    </row>
    <row r="115" spans="2:5" ht="12.75">
      <c r="B115" s="12">
        <f t="shared" si="2"/>
        <v>-0.800000000000008</v>
      </c>
      <c r="C115" s="14">
        <f t="shared" si="0"/>
        <v>-6.800000000000008</v>
      </c>
      <c r="D115" s="14">
        <f t="shared" si="3"/>
        <v>6.954135460285483</v>
      </c>
      <c r="E115" s="14">
        <f t="shared" si="1"/>
        <v>-6.954135460285483</v>
      </c>
    </row>
    <row r="116" spans="2:5" ht="12.75">
      <c r="B116" s="12">
        <f t="shared" si="2"/>
        <v>-0.7000000000000081</v>
      </c>
      <c r="C116" s="14">
        <f t="shared" si="0"/>
        <v>-6.700000000000008</v>
      </c>
      <c r="D116" s="14">
        <f t="shared" si="3"/>
        <v>6.964912059746339</v>
      </c>
      <c r="E116" s="14">
        <f t="shared" si="1"/>
        <v>-6.964912059746339</v>
      </c>
    </row>
    <row r="117" spans="2:5" ht="12.75">
      <c r="B117" s="12">
        <f t="shared" si="2"/>
        <v>-0.6000000000000081</v>
      </c>
      <c r="C117" s="14">
        <f t="shared" si="0"/>
        <v>-6.6000000000000085</v>
      </c>
      <c r="D117" s="14">
        <f t="shared" si="3"/>
        <v>6.974238309665077</v>
      </c>
      <c r="E117" s="14">
        <f t="shared" si="1"/>
        <v>-6.974238309665077</v>
      </c>
    </row>
    <row r="118" spans="2:5" ht="12.75">
      <c r="B118" s="12">
        <f t="shared" si="2"/>
        <v>-0.5000000000000081</v>
      </c>
      <c r="C118" s="14">
        <f aca="true" t="shared" si="4" ref="C118:C181">B118*$C$3+$D$3</f>
        <v>-6.500000000000008</v>
      </c>
      <c r="D118" s="14">
        <f aca="true" t="shared" si="5" ref="D118:D181">SQRT($C$5*$C$5-B118*B118)</f>
        <v>6.98212002188447</v>
      </c>
      <c r="E118" s="14">
        <f aca="true" t="shared" si="6" ref="E118:E181">-SQRT($C$5*$C$5-B118*B118)</f>
        <v>-6.98212002188447</v>
      </c>
    </row>
    <row r="119" spans="2:5" ht="12.75">
      <c r="B119" s="12">
        <f aca="true" t="shared" si="7" ref="B119:B182">B118+0.1</f>
        <v>-0.4000000000000081</v>
      </c>
      <c r="C119" s="14">
        <f t="shared" si="4"/>
        <v>-6.400000000000008</v>
      </c>
      <c r="D119" s="14">
        <f t="shared" si="5"/>
        <v>6.988562083862459</v>
      </c>
      <c r="E119" s="14">
        <f t="shared" si="6"/>
        <v>-6.988562083862459</v>
      </c>
    </row>
    <row r="120" spans="2:5" ht="12.75">
      <c r="B120" s="12">
        <f t="shared" si="7"/>
        <v>-0.30000000000000815</v>
      </c>
      <c r="C120" s="14">
        <f t="shared" si="4"/>
        <v>-6.300000000000008</v>
      </c>
      <c r="D120" s="14">
        <f t="shared" si="5"/>
        <v>6.993568473962345</v>
      </c>
      <c r="E120" s="14">
        <f t="shared" si="6"/>
        <v>-6.993568473962345</v>
      </c>
    </row>
    <row r="121" spans="2:5" ht="12.75">
      <c r="B121" s="12">
        <f t="shared" si="7"/>
        <v>-0.20000000000000814</v>
      </c>
      <c r="C121" s="14">
        <f t="shared" si="4"/>
        <v>-6.200000000000008</v>
      </c>
      <c r="D121" s="14">
        <f t="shared" si="5"/>
        <v>6.99714227381436</v>
      </c>
      <c r="E121" s="14">
        <f t="shared" si="6"/>
        <v>-6.99714227381436</v>
      </c>
    </row>
    <row r="122" spans="2:5" ht="12.75">
      <c r="B122" s="12">
        <f t="shared" si="7"/>
        <v>-0.10000000000000814</v>
      </c>
      <c r="C122" s="14">
        <f t="shared" si="4"/>
        <v>-6.1000000000000085</v>
      </c>
      <c r="D122" s="14">
        <f t="shared" si="5"/>
        <v>6.999285677838846</v>
      </c>
      <c r="E122" s="14">
        <f t="shared" si="6"/>
        <v>-6.999285677838846</v>
      </c>
    </row>
    <row r="123" spans="2:5" ht="12.75">
      <c r="B123" s="12">
        <f t="shared" si="7"/>
        <v>-8.132383655379272E-15</v>
      </c>
      <c r="C123" s="14">
        <f t="shared" si="4"/>
        <v>-6.000000000000008</v>
      </c>
      <c r="D123" s="14">
        <f t="shared" si="5"/>
        <v>7</v>
      </c>
      <c r="E123" s="14">
        <f t="shared" si="6"/>
        <v>-7</v>
      </c>
    </row>
    <row r="124" spans="2:5" ht="12.75">
      <c r="B124" s="12">
        <f t="shared" si="7"/>
        <v>0.09999999999999187</v>
      </c>
      <c r="C124" s="14">
        <f t="shared" si="4"/>
        <v>-5.900000000000008</v>
      </c>
      <c r="D124" s="14">
        <f t="shared" si="5"/>
        <v>6.999285677838847</v>
      </c>
      <c r="E124" s="14">
        <f t="shared" si="6"/>
        <v>-6.999285677838847</v>
      </c>
    </row>
    <row r="125" spans="2:5" ht="12.75">
      <c r="B125" s="12">
        <f t="shared" si="7"/>
        <v>0.19999999999999188</v>
      </c>
      <c r="C125" s="14">
        <f t="shared" si="4"/>
        <v>-5.800000000000008</v>
      </c>
      <c r="D125" s="14">
        <f t="shared" si="5"/>
        <v>6.997142273814361</v>
      </c>
      <c r="E125" s="14">
        <f t="shared" si="6"/>
        <v>-6.997142273814361</v>
      </c>
    </row>
    <row r="126" spans="2:5" ht="12.75">
      <c r="B126" s="12">
        <f t="shared" si="7"/>
        <v>0.2999999999999919</v>
      </c>
      <c r="C126" s="14">
        <f t="shared" si="4"/>
        <v>-5.700000000000008</v>
      </c>
      <c r="D126" s="14">
        <f t="shared" si="5"/>
        <v>6.993568473962345</v>
      </c>
      <c r="E126" s="14">
        <f t="shared" si="6"/>
        <v>-6.993568473962345</v>
      </c>
    </row>
    <row r="127" spans="2:5" ht="12.75">
      <c r="B127" s="12">
        <f t="shared" si="7"/>
        <v>0.3999999999999919</v>
      </c>
      <c r="C127" s="14">
        <f t="shared" si="4"/>
        <v>-5.6000000000000085</v>
      </c>
      <c r="D127" s="14">
        <f t="shared" si="5"/>
        <v>6.988562083862459</v>
      </c>
      <c r="E127" s="14">
        <f t="shared" si="6"/>
        <v>-6.988562083862459</v>
      </c>
    </row>
    <row r="128" spans="2:5" ht="12.75">
      <c r="B128" s="12">
        <f t="shared" si="7"/>
        <v>0.4999999999999919</v>
      </c>
      <c r="C128" s="14">
        <f t="shared" si="4"/>
        <v>-5.500000000000008</v>
      </c>
      <c r="D128" s="14">
        <f t="shared" si="5"/>
        <v>6.982120021884471</v>
      </c>
      <c r="E128" s="14">
        <f t="shared" si="6"/>
        <v>-6.982120021884471</v>
      </c>
    </row>
    <row r="129" spans="2:5" ht="12.75">
      <c r="B129" s="12">
        <f t="shared" si="7"/>
        <v>0.5999999999999919</v>
      </c>
      <c r="C129" s="14">
        <f t="shared" si="4"/>
        <v>-5.400000000000008</v>
      </c>
      <c r="D129" s="14">
        <f t="shared" si="5"/>
        <v>6.974238309665078</v>
      </c>
      <c r="E129" s="14">
        <f t="shared" si="6"/>
        <v>-6.974238309665078</v>
      </c>
    </row>
    <row r="130" spans="2:5" ht="12.75">
      <c r="B130" s="12">
        <f t="shared" si="7"/>
        <v>0.6999999999999919</v>
      </c>
      <c r="C130" s="14">
        <f t="shared" si="4"/>
        <v>-5.300000000000008</v>
      </c>
      <c r="D130" s="14">
        <f t="shared" si="5"/>
        <v>6.96491205974634</v>
      </c>
      <c r="E130" s="14">
        <f t="shared" si="6"/>
        <v>-6.96491205974634</v>
      </c>
    </row>
    <row r="131" spans="2:5" ht="12.75">
      <c r="B131" s="12">
        <f t="shared" si="7"/>
        <v>0.7999999999999918</v>
      </c>
      <c r="C131" s="14">
        <f t="shared" si="4"/>
        <v>-5.200000000000008</v>
      </c>
      <c r="D131" s="14">
        <f t="shared" si="5"/>
        <v>6.954135460285485</v>
      </c>
      <c r="E131" s="14">
        <f t="shared" si="6"/>
        <v>-6.954135460285485</v>
      </c>
    </row>
    <row r="132" spans="2:5" ht="12.75">
      <c r="B132" s="12">
        <f t="shared" si="7"/>
        <v>0.8999999999999918</v>
      </c>
      <c r="C132" s="14">
        <f t="shared" si="4"/>
        <v>-5.1000000000000085</v>
      </c>
      <c r="D132" s="14">
        <f t="shared" si="5"/>
        <v>6.941901756723442</v>
      </c>
      <c r="E132" s="14">
        <f t="shared" si="6"/>
        <v>-6.941901756723442</v>
      </c>
    </row>
    <row r="133" spans="2:5" ht="12.75">
      <c r="B133" s="12">
        <f t="shared" si="7"/>
        <v>0.9999999999999918</v>
      </c>
      <c r="C133" s="14">
        <f t="shared" si="4"/>
        <v>-5.000000000000008</v>
      </c>
      <c r="D133" s="14">
        <f t="shared" si="5"/>
        <v>6.9282032302755105</v>
      </c>
      <c r="E133" s="14">
        <f t="shared" si="6"/>
        <v>-6.9282032302755105</v>
      </c>
    </row>
    <row r="134" spans="2:5" ht="12.75">
      <c r="B134" s="12">
        <f t="shared" si="7"/>
        <v>1.0999999999999919</v>
      </c>
      <c r="C134" s="14">
        <f t="shared" si="4"/>
        <v>-4.900000000000008</v>
      </c>
      <c r="D134" s="14">
        <f t="shared" si="5"/>
        <v>6.913031173081749</v>
      </c>
      <c r="E134" s="14">
        <f t="shared" si="6"/>
        <v>-6.913031173081749</v>
      </c>
    </row>
    <row r="135" spans="2:5" ht="12.75">
      <c r="B135" s="12">
        <f t="shared" si="7"/>
        <v>1.199999999999992</v>
      </c>
      <c r="C135" s="14">
        <f t="shared" si="4"/>
        <v>-4.800000000000008</v>
      </c>
      <c r="D135" s="14">
        <f t="shared" si="5"/>
        <v>6.8963758598266685</v>
      </c>
      <c r="E135" s="14">
        <f t="shared" si="6"/>
        <v>-6.8963758598266685</v>
      </c>
    </row>
    <row r="136" spans="2:5" ht="12.75">
      <c r="B136" s="12">
        <f t="shared" si="7"/>
        <v>1.299999999999992</v>
      </c>
      <c r="C136" s="14">
        <f t="shared" si="4"/>
        <v>-4.700000000000008</v>
      </c>
      <c r="D136" s="14">
        <f t="shared" si="5"/>
        <v>6.878226515607059</v>
      </c>
      <c r="E136" s="14">
        <f t="shared" si="6"/>
        <v>-6.878226515607059</v>
      </c>
    </row>
    <row r="137" spans="2:5" ht="12.75">
      <c r="B137" s="12">
        <f t="shared" si="7"/>
        <v>1.3999999999999921</v>
      </c>
      <c r="C137" s="14">
        <f t="shared" si="4"/>
        <v>-4.600000000000008</v>
      </c>
      <c r="D137" s="14">
        <f t="shared" si="5"/>
        <v>6.8585712797929</v>
      </c>
      <c r="E137" s="14">
        <f t="shared" si="6"/>
        <v>-6.8585712797929</v>
      </c>
    </row>
    <row r="138" spans="2:5" ht="12.75">
      <c r="B138" s="12">
        <f t="shared" si="7"/>
        <v>1.4999999999999922</v>
      </c>
      <c r="C138" s="14">
        <f t="shared" si="4"/>
        <v>-4.500000000000008</v>
      </c>
      <c r="D138" s="14">
        <f t="shared" si="5"/>
        <v>6.837397165588673</v>
      </c>
      <c r="E138" s="14">
        <f t="shared" si="6"/>
        <v>-6.837397165588673</v>
      </c>
    </row>
    <row r="139" spans="2:5" ht="12.75">
      <c r="B139" s="12">
        <f t="shared" si="7"/>
        <v>1.5999999999999923</v>
      </c>
      <c r="C139" s="14">
        <f t="shared" si="4"/>
        <v>-4.4000000000000075</v>
      </c>
      <c r="D139" s="14">
        <f t="shared" si="5"/>
        <v>6.8146900149603304</v>
      </c>
      <c r="E139" s="14">
        <f t="shared" si="6"/>
        <v>-6.8146900149603304</v>
      </c>
    </row>
    <row r="140" spans="2:5" ht="12.75">
      <c r="B140" s="12">
        <f t="shared" si="7"/>
        <v>1.6999999999999924</v>
      </c>
      <c r="C140" s="14">
        <f t="shared" si="4"/>
        <v>-4.300000000000008</v>
      </c>
      <c r="D140" s="14">
        <f t="shared" si="5"/>
        <v>6.7904344485459855</v>
      </c>
      <c r="E140" s="14">
        <f t="shared" si="6"/>
        <v>-6.7904344485459855</v>
      </c>
    </row>
    <row r="141" spans="2:5" ht="12.75">
      <c r="B141" s="12">
        <f t="shared" si="7"/>
        <v>1.7999999999999925</v>
      </c>
      <c r="C141" s="14">
        <f t="shared" si="4"/>
        <v>-4.200000000000007</v>
      </c>
      <c r="D141" s="14">
        <f t="shared" si="5"/>
        <v>6.764613810115107</v>
      </c>
      <c r="E141" s="14">
        <f t="shared" si="6"/>
        <v>-6.764613810115107</v>
      </c>
    </row>
    <row r="142" spans="2:5" ht="12.75">
      <c r="B142" s="12">
        <f t="shared" si="7"/>
        <v>1.8999999999999926</v>
      </c>
      <c r="C142" s="14">
        <f t="shared" si="4"/>
        <v>-4.100000000000008</v>
      </c>
      <c r="D142" s="14">
        <f t="shared" si="5"/>
        <v>6.7372101050805915</v>
      </c>
      <c r="E142" s="14">
        <f t="shared" si="6"/>
        <v>-6.7372101050805915</v>
      </c>
    </row>
    <row r="143" spans="2:5" ht="12.75">
      <c r="B143" s="12">
        <f t="shared" si="7"/>
        <v>1.9999999999999927</v>
      </c>
      <c r="C143" s="14">
        <f t="shared" si="4"/>
        <v>-4.000000000000007</v>
      </c>
      <c r="D143" s="14">
        <f t="shared" si="5"/>
        <v>6.708203932499371</v>
      </c>
      <c r="E143" s="14">
        <f t="shared" si="6"/>
        <v>-6.708203932499371</v>
      </c>
    </row>
    <row r="144" spans="2:5" ht="12.75">
      <c r="B144" s="12">
        <f t="shared" si="7"/>
        <v>2.0999999999999925</v>
      </c>
      <c r="C144" s="14">
        <f t="shared" si="4"/>
        <v>-3.9000000000000075</v>
      </c>
      <c r="D144" s="14">
        <f t="shared" si="5"/>
        <v>6.677574409918622</v>
      </c>
      <c r="E144" s="14">
        <f t="shared" si="6"/>
        <v>-6.677574409918622</v>
      </c>
    </row>
    <row r="145" spans="2:5" ht="12.75">
      <c r="B145" s="12">
        <f t="shared" si="7"/>
        <v>2.1999999999999926</v>
      </c>
      <c r="C145" s="14">
        <f t="shared" si="4"/>
        <v>-3.8000000000000074</v>
      </c>
      <c r="D145" s="14">
        <f t="shared" si="5"/>
        <v>6.645299090334462</v>
      </c>
      <c r="E145" s="14">
        <f t="shared" si="6"/>
        <v>-6.645299090334462</v>
      </c>
    </row>
    <row r="146" spans="2:5" ht="12.75">
      <c r="B146" s="12">
        <f t="shared" si="7"/>
        <v>2.2999999999999927</v>
      </c>
      <c r="C146" s="14">
        <f t="shared" si="4"/>
        <v>-3.7000000000000073</v>
      </c>
      <c r="D146" s="14">
        <f t="shared" si="5"/>
        <v>6.611353870426241</v>
      </c>
      <c r="E146" s="14">
        <f t="shared" si="6"/>
        <v>-6.611353870426241</v>
      </c>
    </row>
    <row r="147" spans="2:5" ht="12.75">
      <c r="B147" s="12">
        <f t="shared" si="7"/>
        <v>2.399999999999993</v>
      </c>
      <c r="C147" s="14">
        <f t="shared" si="4"/>
        <v>-3.600000000000007</v>
      </c>
      <c r="D147" s="14">
        <f t="shared" si="5"/>
        <v>6.575712889109441</v>
      </c>
      <c r="E147" s="14">
        <f t="shared" si="6"/>
        <v>-6.575712889109441</v>
      </c>
    </row>
    <row r="148" spans="2:5" ht="12.75">
      <c r="B148" s="12">
        <f t="shared" si="7"/>
        <v>2.499999999999993</v>
      </c>
      <c r="C148" s="14">
        <f t="shared" si="4"/>
        <v>-3.500000000000007</v>
      </c>
      <c r="D148" s="14">
        <f t="shared" si="5"/>
        <v>6.538348415311013</v>
      </c>
      <c r="E148" s="14">
        <f t="shared" si="6"/>
        <v>-6.538348415311013</v>
      </c>
    </row>
    <row r="149" spans="2:5" ht="12.75">
      <c r="B149" s="12">
        <f t="shared" si="7"/>
        <v>2.599999999999993</v>
      </c>
      <c r="C149" s="14">
        <f t="shared" si="4"/>
        <v>-3.400000000000007</v>
      </c>
      <c r="D149" s="14">
        <f t="shared" si="5"/>
        <v>6.499230723708771</v>
      </c>
      <c r="E149" s="14">
        <f t="shared" si="6"/>
        <v>-6.499230723708771</v>
      </c>
    </row>
    <row r="150" spans="2:5" ht="12.75">
      <c r="B150" s="12">
        <f t="shared" si="7"/>
        <v>2.699999999999993</v>
      </c>
      <c r="C150" s="14">
        <f t="shared" si="4"/>
        <v>-3.300000000000007</v>
      </c>
      <c r="D150" s="14">
        <f t="shared" si="5"/>
        <v>6.458327956987012</v>
      </c>
      <c r="E150" s="14">
        <f t="shared" si="6"/>
        <v>-6.458327956987012</v>
      </c>
    </row>
    <row r="151" spans="2:5" ht="12.75">
      <c r="B151" s="12">
        <f t="shared" si="7"/>
        <v>2.799999999999993</v>
      </c>
      <c r="C151" s="14">
        <f t="shared" si="4"/>
        <v>-3.200000000000007</v>
      </c>
      <c r="D151" s="14">
        <f t="shared" si="5"/>
        <v>6.415605972938179</v>
      </c>
      <c r="E151" s="14">
        <f t="shared" si="6"/>
        <v>-6.415605972938179</v>
      </c>
    </row>
    <row r="152" spans="2:5" ht="12.75">
      <c r="B152" s="12">
        <f t="shared" si="7"/>
        <v>2.8999999999999932</v>
      </c>
      <c r="C152" s="14">
        <f t="shared" si="4"/>
        <v>-3.1000000000000068</v>
      </c>
      <c r="D152" s="14">
        <f t="shared" si="5"/>
        <v>6.371028174478593</v>
      </c>
      <c r="E152" s="14">
        <f t="shared" si="6"/>
        <v>-6.371028174478593</v>
      </c>
    </row>
    <row r="153" spans="2:5" ht="12.75">
      <c r="B153" s="12">
        <f t="shared" si="7"/>
        <v>2.9999999999999933</v>
      </c>
      <c r="C153" s="14">
        <f t="shared" si="4"/>
        <v>-3.0000000000000067</v>
      </c>
      <c r="D153" s="14">
        <f t="shared" si="5"/>
        <v>6.324555320336762</v>
      </c>
      <c r="E153" s="14">
        <f t="shared" si="6"/>
        <v>-6.324555320336762</v>
      </c>
    </row>
    <row r="154" spans="2:5" ht="12.75">
      <c r="B154" s="12">
        <f t="shared" si="7"/>
        <v>3.0999999999999934</v>
      </c>
      <c r="C154" s="14">
        <f t="shared" si="4"/>
        <v>-2.9000000000000066</v>
      </c>
      <c r="D154" s="14">
        <f t="shared" si="5"/>
        <v>6.276145313805285</v>
      </c>
      <c r="E154" s="14">
        <f t="shared" si="6"/>
        <v>-6.276145313805285</v>
      </c>
    </row>
    <row r="155" spans="2:5" ht="12.75">
      <c r="B155" s="12">
        <f t="shared" si="7"/>
        <v>3.1999999999999935</v>
      </c>
      <c r="C155" s="14">
        <f t="shared" si="4"/>
        <v>-2.8000000000000065</v>
      </c>
      <c r="D155" s="14">
        <f t="shared" si="5"/>
        <v>6.225752966509355</v>
      </c>
      <c r="E155" s="14">
        <f t="shared" si="6"/>
        <v>-6.225752966509355</v>
      </c>
    </row>
    <row r="156" spans="2:5" ht="12.75">
      <c r="B156" s="12">
        <f t="shared" si="7"/>
        <v>3.2999999999999936</v>
      </c>
      <c r="C156" s="14">
        <f t="shared" si="4"/>
        <v>-2.7000000000000064</v>
      </c>
      <c r="D156" s="14">
        <f t="shared" si="5"/>
        <v>6.173329733620264</v>
      </c>
      <c r="E156" s="14">
        <f t="shared" si="6"/>
        <v>-6.173329733620264</v>
      </c>
    </row>
    <row r="157" spans="2:5" ht="12.75">
      <c r="B157" s="12">
        <f t="shared" si="7"/>
        <v>3.3999999999999937</v>
      </c>
      <c r="C157" s="14">
        <f t="shared" si="4"/>
        <v>-2.6000000000000063</v>
      </c>
      <c r="D157" s="14">
        <f t="shared" si="5"/>
        <v>6.118823416311345</v>
      </c>
      <c r="E157" s="14">
        <f t="shared" si="6"/>
        <v>-6.118823416311345</v>
      </c>
    </row>
    <row r="158" spans="2:5" ht="12.75">
      <c r="B158" s="12">
        <f t="shared" si="7"/>
        <v>3.499999999999994</v>
      </c>
      <c r="C158" s="14">
        <f t="shared" si="4"/>
        <v>-2.500000000000006</v>
      </c>
      <c r="D158" s="14">
        <f t="shared" si="5"/>
        <v>6.062177826491074</v>
      </c>
      <c r="E158" s="14">
        <f t="shared" si="6"/>
        <v>-6.062177826491074</v>
      </c>
    </row>
    <row r="159" spans="2:5" ht="12.75">
      <c r="B159" s="12">
        <f t="shared" si="7"/>
        <v>3.599999999999994</v>
      </c>
      <c r="C159" s="14">
        <f t="shared" si="4"/>
        <v>-2.400000000000006</v>
      </c>
      <c r="D159" s="14">
        <f t="shared" si="5"/>
        <v>6.003332407921457</v>
      </c>
      <c r="E159" s="14">
        <f t="shared" si="6"/>
        <v>-6.003332407921457</v>
      </c>
    </row>
    <row r="160" spans="2:5" ht="12.75">
      <c r="B160" s="12">
        <f t="shared" si="7"/>
        <v>3.699999999999994</v>
      </c>
      <c r="C160" s="14">
        <f t="shared" si="4"/>
        <v>-2.300000000000006</v>
      </c>
      <c r="D160" s="14">
        <f t="shared" si="5"/>
        <v>5.942221806698235</v>
      </c>
      <c r="E160" s="14">
        <f t="shared" si="6"/>
        <v>-5.942221806698235</v>
      </c>
    </row>
    <row r="161" spans="2:5" ht="12.75">
      <c r="B161" s="12">
        <f t="shared" si="7"/>
        <v>3.799999999999994</v>
      </c>
      <c r="C161" s="14">
        <f t="shared" si="4"/>
        <v>-2.200000000000006</v>
      </c>
      <c r="D161" s="14">
        <f t="shared" si="5"/>
        <v>5.878775382679631</v>
      </c>
      <c r="E161" s="14">
        <f t="shared" si="6"/>
        <v>-5.878775382679631</v>
      </c>
    </row>
    <row r="162" spans="2:5" ht="12.75">
      <c r="B162" s="12">
        <f t="shared" si="7"/>
        <v>3.899999999999994</v>
      </c>
      <c r="C162" s="14">
        <f t="shared" si="4"/>
        <v>-2.100000000000006</v>
      </c>
      <c r="D162" s="14">
        <f t="shared" si="5"/>
        <v>5.8129166517334525</v>
      </c>
      <c r="E162" s="14">
        <f t="shared" si="6"/>
        <v>-5.8129166517334525</v>
      </c>
    </row>
    <row r="163" spans="2:5" ht="12.75">
      <c r="B163" s="12">
        <f t="shared" si="7"/>
        <v>3.9999999999999942</v>
      </c>
      <c r="C163" s="14">
        <f t="shared" si="4"/>
        <v>-2.0000000000000058</v>
      </c>
      <c r="D163" s="14">
        <f t="shared" si="5"/>
        <v>5.744562646538032</v>
      </c>
      <c r="E163" s="14">
        <f t="shared" si="6"/>
        <v>-5.744562646538032</v>
      </c>
    </row>
    <row r="164" spans="2:5" ht="12.75">
      <c r="B164" s="12">
        <f t="shared" si="7"/>
        <v>4.099999999999994</v>
      </c>
      <c r="C164" s="14">
        <f t="shared" si="4"/>
        <v>-1.9000000000000057</v>
      </c>
      <c r="D164" s="14">
        <f t="shared" si="5"/>
        <v>5.673623181001718</v>
      </c>
      <c r="E164" s="14">
        <f t="shared" si="6"/>
        <v>-5.673623181001718</v>
      </c>
    </row>
    <row r="165" spans="2:5" ht="12.75">
      <c r="B165" s="12">
        <f t="shared" si="7"/>
        <v>4.199999999999994</v>
      </c>
      <c r="C165" s="14">
        <f t="shared" si="4"/>
        <v>-1.800000000000006</v>
      </c>
      <c r="D165" s="14">
        <f t="shared" si="5"/>
        <v>5.600000000000004</v>
      </c>
      <c r="E165" s="14">
        <f t="shared" si="6"/>
        <v>-5.600000000000004</v>
      </c>
    </row>
    <row r="166" spans="2:5" ht="12.75">
      <c r="B166" s="12">
        <f t="shared" si="7"/>
        <v>4.299999999999994</v>
      </c>
      <c r="C166" s="14">
        <f t="shared" si="4"/>
        <v>-1.7000000000000064</v>
      </c>
      <c r="D166" s="14">
        <f t="shared" si="5"/>
        <v>5.523585791856596</v>
      </c>
      <c r="E166" s="14">
        <f t="shared" si="6"/>
        <v>-5.523585791856596</v>
      </c>
    </row>
    <row r="167" spans="2:5" ht="12.75">
      <c r="B167" s="12">
        <f t="shared" si="7"/>
        <v>4.399999999999993</v>
      </c>
      <c r="C167" s="14">
        <f t="shared" si="4"/>
        <v>-1.6000000000000068</v>
      </c>
      <c r="D167" s="14">
        <f t="shared" si="5"/>
        <v>5.444263035526485</v>
      </c>
      <c r="E167" s="14">
        <f t="shared" si="6"/>
        <v>-5.444263035526485</v>
      </c>
    </row>
    <row r="168" spans="2:5" ht="12.75">
      <c r="B168" s="12">
        <f t="shared" si="7"/>
        <v>4.499999999999993</v>
      </c>
      <c r="C168" s="14">
        <f t="shared" si="4"/>
        <v>-1.500000000000007</v>
      </c>
      <c r="D168" s="14">
        <f t="shared" si="5"/>
        <v>5.36190264738181</v>
      </c>
      <c r="E168" s="14">
        <f t="shared" si="6"/>
        <v>-5.36190264738181</v>
      </c>
    </row>
    <row r="169" spans="2:5" ht="12.75">
      <c r="B169" s="12">
        <f t="shared" si="7"/>
        <v>4.5999999999999925</v>
      </c>
      <c r="C169" s="14">
        <f t="shared" si="4"/>
        <v>-1.4000000000000075</v>
      </c>
      <c r="D169" s="14">
        <f t="shared" si="5"/>
        <v>5.276362383309174</v>
      </c>
      <c r="E169" s="14">
        <f t="shared" si="6"/>
        <v>-5.276362383309174</v>
      </c>
    </row>
    <row r="170" spans="2:5" ht="12.75">
      <c r="B170" s="12">
        <f t="shared" si="7"/>
        <v>4.699999999999992</v>
      </c>
      <c r="C170" s="14">
        <f t="shared" si="4"/>
        <v>-1.3000000000000078</v>
      </c>
      <c r="D170" s="14">
        <f t="shared" si="5"/>
        <v>5.187484939737182</v>
      </c>
      <c r="E170" s="14">
        <f t="shared" si="6"/>
        <v>-5.187484939737182</v>
      </c>
    </row>
    <row r="171" spans="2:5" ht="12.75">
      <c r="B171" s="12">
        <f t="shared" si="7"/>
        <v>4.799999999999992</v>
      </c>
      <c r="C171" s="14">
        <f t="shared" si="4"/>
        <v>-1.2000000000000082</v>
      </c>
      <c r="D171" s="14">
        <f t="shared" si="5"/>
        <v>5.095095681142807</v>
      </c>
      <c r="E171" s="14">
        <f t="shared" si="6"/>
        <v>-5.095095681142807</v>
      </c>
    </row>
    <row r="172" spans="2:5" ht="12.75">
      <c r="B172" s="12">
        <f t="shared" si="7"/>
        <v>4.8999999999999915</v>
      </c>
      <c r="C172" s="14">
        <f t="shared" si="4"/>
        <v>-1.1000000000000085</v>
      </c>
      <c r="D172" s="14">
        <f t="shared" si="5"/>
        <v>4.998999899980003</v>
      </c>
      <c r="E172" s="14">
        <f t="shared" si="6"/>
        <v>-4.998999899980003</v>
      </c>
    </row>
    <row r="173" spans="2:5" ht="12.75">
      <c r="B173" s="12">
        <f t="shared" si="7"/>
        <v>4.999999999999991</v>
      </c>
      <c r="C173" s="14">
        <f t="shared" si="4"/>
        <v>-1.0000000000000089</v>
      </c>
      <c r="D173" s="14">
        <f t="shared" si="5"/>
        <v>4.8989794855663655</v>
      </c>
      <c r="E173" s="14">
        <f t="shared" si="6"/>
        <v>-4.8989794855663655</v>
      </c>
    </row>
    <row r="174" spans="2:5" ht="12.75">
      <c r="B174" s="12">
        <f t="shared" si="7"/>
        <v>5.099999999999991</v>
      </c>
      <c r="C174" s="14">
        <f t="shared" si="4"/>
        <v>-0.9000000000000092</v>
      </c>
      <c r="D174" s="14">
        <f t="shared" si="5"/>
        <v>4.7947888378947505</v>
      </c>
      <c r="E174" s="14">
        <f t="shared" si="6"/>
        <v>-4.7947888378947505</v>
      </c>
    </row>
    <row r="175" spans="2:5" ht="12.75">
      <c r="B175" s="12">
        <f t="shared" si="7"/>
        <v>5.19999999999999</v>
      </c>
      <c r="C175" s="14">
        <f t="shared" si="4"/>
        <v>-0.8000000000000096</v>
      </c>
      <c r="D175" s="14">
        <f t="shared" si="5"/>
        <v>4.686149805544003</v>
      </c>
      <c r="E175" s="14">
        <f t="shared" si="6"/>
        <v>-4.686149805544003</v>
      </c>
    </row>
    <row r="176" spans="2:5" ht="12.75">
      <c r="B176" s="12">
        <f t="shared" si="7"/>
        <v>5.29999999999999</v>
      </c>
      <c r="C176" s="14">
        <f t="shared" si="4"/>
        <v>-0.70000000000001</v>
      </c>
      <c r="D176" s="14">
        <f t="shared" si="5"/>
        <v>4.572745346069482</v>
      </c>
      <c r="E176" s="14">
        <f t="shared" si="6"/>
        <v>-4.572745346069482</v>
      </c>
    </row>
    <row r="177" spans="2:5" ht="12.75">
      <c r="B177" s="12">
        <f t="shared" si="7"/>
        <v>5.39999999999999</v>
      </c>
      <c r="C177" s="14">
        <f t="shared" si="4"/>
        <v>-0.6000000000000103</v>
      </c>
      <c r="D177" s="14">
        <f t="shared" si="5"/>
        <v>4.45421149026403</v>
      </c>
      <c r="E177" s="14">
        <f t="shared" si="6"/>
        <v>-4.45421149026403</v>
      </c>
    </row>
    <row r="178" spans="2:5" ht="12.75">
      <c r="B178" s="12">
        <f t="shared" si="7"/>
        <v>5.499999999999989</v>
      </c>
      <c r="C178" s="14">
        <f t="shared" si="4"/>
        <v>-0.5000000000000107</v>
      </c>
      <c r="D178" s="14">
        <f t="shared" si="5"/>
        <v>4.330127018922207</v>
      </c>
      <c r="E178" s="14">
        <f t="shared" si="6"/>
        <v>-4.330127018922207</v>
      </c>
    </row>
    <row r="179" spans="2:5" ht="12.75">
      <c r="B179" s="12">
        <f t="shared" si="7"/>
        <v>5.599999999999989</v>
      </c>
      <c r="C179" s="14">
        <f t="shared" si="4"/>
        <v>-0.400000000000011</v>
      </c>
      <c r="D179" s="14">
        <f t="shared" si="5"/>
        <v>4.200000000000015</v>
      </c>
      <c r="E179" s="14">
        <f t="shared" si="6"/>
        <v>-4.200000000000015</v>
      </c>
    </row>
    <row r="180" spans="2:5" ht="12.75">
      <c r="B180" s="12">
        <f t="shared" si="7"/>
        <v>5.699999999999989</v>
      </c>
      <c r="C180" s="14">
        <f t="shared" si="4"/>
        <v>-0.30000000000001137</v>
      </c>
      <c r="D180" s="14">
        <f t="shared" si="5"/>
        <v>4.063249930782026</v>
      </c>
      <c r="E180" s="14">
        <f t="shared" si="6"/>
        <v>-4.063249930782026</v>
      </c>
    </row>
    <row r="181" spans="2:5" ht="12.75">
      <c r="B181" s="12">
        <f t="shared" si="7"/>
        <v>5.799999999999988</v>
      </c>
      <c r="C181" s="14">
        <f t="shared" si="4"/>
        <v>-0.20000000000001172</v>
      </c>
      <c r="D181" s="14">
        <f t="shared" si="5"/>
        <v>3.919183588453102</v>
      </c>
      <c r="E181" s="14">
        <f t="shared" si="6"/>
        <v>-3.919183588453102</v>
      </c>
    </row>
    <row r="182" spans="2:5" ht="12.75">
      <c r="B182" s="12">
        <f t="shared" si="7"/>
        <v>5.899999999999988</v>
      </c>
      <c r="C182" s="14">
        <f aca="true" t="shared" si="8" ref="C182:C245">B182*$C$3+$D$3</f>
        <v>-0.10000000000001208</v>
      </c>
      <c r="D182" s="14">
        <f aca="true" t="shared" si="9" ref="D182:D233">SQRT($C$5*$C$5-B182*B182)</f>
        <v>3.7669616403674913</v>
      </c>
      <c r="E182" s="14">
        <f aca="true" t="shared" si="10" ref="E182:E233">-SQRT($C$5*$C$5-B182*B182)</f>
        <v>-3.7669616403674913</v>
      </c>
    </row>
    <row r="183" spans="2:5" ht="12.75">
      <c r="B183" s="12">
        <f aca="true" t="shared" si="11" ref="B183:B246">B182+0.1</f>
        <v>5.999999999999988</v>
      </c>
      <c r="C183" s="14">
        <f t="shared" si="8"/>
        <v>-1.2434497875801753E-14</v>
      </c>
      <c r="D183" s="14">
        <f t="shared" si="9"/>
        <v>3.60555127546401</v>
      </c>
      <c r="E183" s="14">
        <f t="shared" si="10"/>
        <v>-3.60555127546401</v>
      </c>
    </row>
    <row r="184" spans="2:5" ht="12.75">
      <c r="B184" s="12">
        <f t="shared" si="11"/>
        <v>6.099999999999987</v>
      </c>
      <c r="C184" s="14">
        <f t="shared" si="8"/>
        <v>0.09999999999998721</v>
      </c>
      <c r="D184" s="14">
        <f t="shared" si="9"/>
        <v>3.4336569426779016</v>
      </c>
      <c r="E184" s="14">
        <f t="shared" si="10"/>
        <v>-3.4336569426779016</v>
      </c>
    </row>
    <row r="185" spans="2:5" ht="12.75">
      <c r="B185" s="12">
        <f t="shared" si="11"/>
        <v>6.199999999999987</v>
      </c>
      <c r="C185" s="14">
        <f t="shared" si="8"/>
        <v>0.19999999999998685</v>
      </c>
      <c r="D185" s="14">
        <f t="shared" si="9"/>
        <v>3.2496153618544095</v>
      </c>
      <c r="E185" s="14">
        <f t="shared" si="10"/>
        <v>-3.2496153618544095</v>
      </c>
    </row>
    <row r="186" spans="2:5" ht="12.75">
      <c r="B186" s="12">
        <f t="shared" si="11"/>
        <v>6.2999999999999865</v>
      </c>
      <c r="C186" s="14">
        <f t="shared" si="8"/>
        <v>0.2999999999999865</v>
      </c>
      <c r="D186" s="14">
        <f t="shared" si="9"/>
        <v>3.0512292604785</v>
      </c>
      <c r="E186" s="14">
        <f t="shared" si="10"/>
        <v>-3.0512292604785</v>
      </c>
    </row>
    <row r="187" spans="2:5" ht="12.75">
      <c r="B187" s="12">
        <f t="shared" si="11"/>
        <v>6.399999999999986</v>
      </c>
      <c r="C187" s="14">
        <f t="shared" si="8"/>
        <v>0.39999999999998614</v>
      </c>
      <c r="D187" s="14">
        <f t="shared" si="9"/>
        <v>2.8354893757515964</v>
      </c>
      <c r="E187" s="14">
        <f t="shared" si="10"/>
        <v>-2.8354893757515964</v>
      </c>
    </row>
    <row r="188" spans="2:5" ht="12.75">
      <c r="B188" s="12">
        <f t="shared" si="11"/>
        <v>6.499999999999986</v>
      </c>
      <c r="C188" s="14">
        <f t="shared" si="8"/>
        <v>0.4999999999999858</v>
      </c>
      <c r="D188" s="14">
        <f t="shared" si="9"/>
        <v>2.5980762113533515</v>
      </c>
      <c r="E188" s="14">
        <f t="shared" si="10"/>
        <v>-2.5980762113533515</v>
      </c>
    </row>
    <row r="189" spans="2:5" ht="12.75">
      <c r="B189" s="12">
        <f t="shared" si="11"/>
        <v>6.599999999999985</v>
      </c>
      <c r="C189" s="14">
        <f t="shared" si="8"/>
        <v>0.5999999999999854</v>
      </c>
      <c r="D189" s="14">
        <f t="shared" si="9"/>
        <v>2.332380757938161</v>
      </c>
      <c r="E189" s="14">
        <f t="shared" si="10"/>
        <v>-2.332380757938161</v>
      </c>
    </row>
    <row r="190" spans="2:5" ht="12.75">
      <c r="B190" s="12">
        <f t="shared" si="11"/>
        <v>6.699999999999985</v>
      </c>
      <c r="C190" s="14">
        <f t="shared" si="8"/>
        <v>0.6999999999999851</v>
      </c>
      <c r="D190" s="14">
        <f t="shared" si="9"/>
        <v>2.0273134932713783</v>
      </c>
      <c r="E190" s="14">
        <f t="shared" si="10"/>
        <v>-2.0273134932713783</v>
      </c>
    </row>
    <row r="191" spans="2:5" ht="12.75">
      <c r="B191" s="12">
        <f t="shared" si="11"/>
        <v>6.799999999999985</v>
      </c>
      <c r="C191" s="14">
        <f t="shared" si="8"/>
        <v>0.7999999999999847</v>
      </c>
      <c r="D191" s="14">
        <f t="shared" si="9"/>
        <v>1.6613247725836786</v>
      </c>
      <c r="E191" s="14">
        <f t="shared" si="10"/>
        <v>-1.6613247725836786</v>
      </c>
    </row>
    <row r="192" spans="2:5" ht="12.75">
      <c r="B192" s="12">
        <f t="shared" si="11"/>
        <v>6.899999999999984</v>
      </c>
      <c r="C192" s="14">
        <f t="shared" si="8"/>
        <v>0.8999999999999844</v>
      </c>
      <c r="D192" s="14">
        <f t="shared" si="9"/>
        <v>1.1789826122552503</v>
      </c>
      <c r="E192" s="14">
        <f t="shared" si="10"/>
        <v>-1.1789826122552503</v>
      </c>
    </row>
    <row r="193" spans="2:5" ht="12.75">
      <c r="B193" s="12">
        <f t="shared" si="11"/>
        <v>6.999999999999984</v>
      </c>
      <c r="C193" s="14">
        <f t="shared" si="8"/>
        <v>0.999999999999984</v>
      </c>
      <c r="D193" s="14">
        <f t="shared" si="9"/>
        <v>4.76837158203125E-07</v>
      </c>
      <c r="E193" s="14">
        <f t="shared" si="10"/>
        <v>-4.76837158203125E-07</v>
      </c>
    </row>
    <row r="194" spans="2:5" ht="12.75">
      <c r="B194" s="12">
        <f t="shared" si="11"/>
        <v>7.099999999999984</v>
      </c>
      <c r="C194" s="14">
        <f t="shared" si="8"/>
        <v>1.0999999999999837</v>
      </c>
      <c r="D194" s="14" t="e">
        <f t="shared" si="9"/>
        <v>#NUM!</v>
      </c>
      <c r="E194" s="14" t="e">
        <f t="shared" si="10"/>
        <v>#NUM!</v>
      </c>
    </row>
    <row r="195" spans="2:5" ht="12.75">
      <c r="B195" s="12">
        <f t="shared" si="11"/>
        <v>7.199999999999983</v>
      </c>
      <c r="C195" s="14">
        <f t="shared" si="8"/>
        <v>1.1999999999999833</v>
      </c>
      <c r="D195" s="14" t="e">
        <f t="shared" si="9"/>
        <v>#NUM!</v>
      </c>
      <c r="E195" s="14" t="e">
        <f t="shared" si="10"/>
        <v>#NUM!</v>
      </c>
    </row>
    <row r="196" spans="2:5" ht="12.75">
      <c r="B196" s="12">
        <f t="shared" si="11"/>
        <v>7.299999999999983</v>
      </c>
      <c r="C196" s="14">
        <f t="shared" si="8"/>
        <v>1.299999999999983</v>
      </c>
      <c r="D196" s="14" t="e">
        <f t="shared" si="9"/>
        <v>#NUM!</v>
      </c>
      <c r="E196" s="14" t="e">
        <f t="shared" si="10"/>
        <v>#NUM!</v>
      </c>
    </row>
    <row r="197" spans="2:5" ht="12.75">
      <c r="B197" s="12">
        <f t="shared" si="11"/>
        <v>7.399999999999983</v>
      </c>
      <c r="C197" s="14">
        <f t="shared" si="8"/>
        <v>1.3999999999999826</v>
      </c>
      <c r="D197" s="14" t="e">
        <f t="shared" si="9"/>
        <v>#NUM!</v>
      </c>
      <c r="E197" s="14" t="e">
        <f t="shared" si="10"/>
        <v>#NUM!</v>
      </c>
    </row>
    <row r="198" spans="2:5" ht="12.75">
      <c r="B198" s="12">
        <f t="shared" si="11"/>
        <v>7.499999999999982</v>
      </c>
      <c r="C198" s="14">
        <f t="shared" si="8"/>
        <v>1.4999999999999822</v>
      </c>
      <c r="D198" s="14" t="e">
        <f t="shared" si="9"/>
        <v>#NUM!</v>
      </c>
      <c r="E198" s="14" t="e">
        <f t="shared" si="10"/>
        <v>#NUM!</v>
      </c>
    </row>
    <row r="199" spans="2:5" ht="12.75">
      <c r="B199" s="12">
        <f t="shared" si="11"/>
        <v>7.599999999999982</v>
      </c>
      <c r="C199" s="14">
        <f t="shared" si="8"/>
        <v>1.5999999999999819</v>
      </c>
      <c r="D199" s="14" t="e">
        <f t="shared" si="9"/>
        <v>#NUM!</v>
      </c>
      <c r="E199" s="14" t="e">
        <f t="shared" si="10"/>
        <v>#NUM!</v>
      </c>
    </row>
    <row r="200" spans="2:5" ht="12.75">
      <c r="B200" s="12">
        <f t="shared" si="11"/>
        <v>7.6999999999999815</v>
      </c>
      <c r="C200" s="14">
        <f t="shared" si="8"/>
        <v>1.6999999999999815</v>
      </c>
      <c r="D200" s="14" t="e">
        <f t="shared" si="9"/>
        <v>#NUM!</v>
      </c>
      <c r="E200" s="14" t="e">
        <f t="shared" si="10"/>
        <v>#NUM!</v>
      </c>
    </row>
    <row r="201" spans="2:5" ht="12.75">
      <c r="B201" s="12">
        <f t="shared" si="11"/>
        <v>7.799999999999981</v>
      </c>
      <c r="C201" s="14">
        <f t="shared" si="8"/>
        <v>1.7999999999999812</v>
      </c>
      <c r="D201" s="14" t="e">
        <f t="shared" si="9"/>
        <v>#NUM!</v>
      </c>
      <c r="E201" s="14" t="e">
        <f t="shared" si="10"/>
        <v>#NUM!</v>
      </c>
    </row>
    <row r="202" spans="2:5" ht="12.75">
      <c r="B202" s="12">
        <f t="shared" si="11"/>
        <v>7.899999999999981</v>
      </c>
      <c r="C202" s="14">
        <f t="shared" si="8"/>
        <v>1.8999999999999808</v>
      </c>
      <c r="D202" s="14" t="e">
        <f t="shared" si="9"/>
        <v>#NUM!</v>
      </c>
      <c r="E202" s="14" t="e">
        <f t="shared" si="10"/>
        <v>#NUM!</v>
      </c>
    </row>
    <row r="203" spans="2:5" ht="12.75">
      <c r="B203" s="12">
        <f t="shared" si="11"/>
        <v>7.9999999999999805</v>
      </c>
      <c r="C203" s="14">
        <f t="shared" si="8"/>
        <v>1.9999999999999805</v>
      </c>
      <c r="D203" s="14" t="e">
        <f t="shared" si="9"/>
        <v>#NUM!</v>
      </c>
      <c r="E203" s="14" t="e">
        <f t="shared" si="10"/>
        <v>#NUM!</v>
      </c>
    </row>
    <row r="204" spans="2:5" ht="12.75">
      <c r="B204" s="12">
        <f t="shared" si="11"/>
        <v>8.09999999999998</v>
      </c>
      <c r="C204" s="14">
        <f t="shared" si="8"/>
        <v>2.09999999999998</v>
      </c>
      <c r="D204" s="14" t="e">
        <f t="shared" si="9"/>
        <v>#NUM!</v>
      </c>
      <c r="E204" s="14" t="e">
        <f t="shared" si="10"/>
        <v>#NUM!</v>
      </c>
    </row>
    <row r="205" spans="2:5" ht="12.75">
      <c r="B205" s="12">
        <f t="shared" si="11"/>
        <v>8.19999999999998</v>
      </c>
      <c r="C205" s="14">
        <f t="shared" si="8"/>
        <v>2.1999999999999797</v>
      </c>
      <c r="D205" s="14" t="e">
        <f t="shared" si="9"/>
        <v>#NUM!</v>
      </c>
      <c r="E205" s="14" t="e">
        <f t="shared" si="10"/>
        <v>#NUM!</v>
      </c>
    </row>
    <row r="206" spans="2:5" ht="12.75">
      <c r="B206" s="12">
        <f t="shared" si="11"/>
        <v>8.29999999999998</v>
      </c>
      <c r="C206" s="14">
        <f t="shared" si="8"/>
        <v>2.2999999999999794</v>
      </c>
      <c r="D206" s="14" t="e">
        <f t="shared" si="9"/>
        <v>#NUM!</v>
      </c>
      <c r="E206" s="14" t="e">
        <f t="shared" si="10"/>
        <v>#NUM!</v>
      </c>
    </row>
    <row r="207" spans="2:5" ht="12.75">
      <c r="B207" s="12">
        <f t="shared" si="11"/>
        <v>8.399999999999979</v>
      </c>
      <c r="C207" s="14">
        <f t="shared" si="8"/>
        <v>2.399999999999979</v>
      </c>
      <c r="D207" s="14" t="e">
        <f t="shared" si="9"/>
        <v>#NUM!</v>
      </c>
      <c r="E207" s="14" t="e">
        <f t="shared" si="10"/>
        <v>#NUM!</v>
      </c>
    </row>
    <row r="208" spans="2:5" ht="12.75">
      <c r="B208" s="12">
        <f t="shared" si="11"/>
        <v>8.499999999999979</v>
      </c>
      <c r="C208" s="14">
        <f t="shared" si="8"/>
        <v>2.4999999999999787</v>
      </c>
      <c r="D208" s="14" t="e">
        <f t="shared" si="9"/>
        <v>#NUM!</v>
      </c>
      <c r="E208" s="14" t="e">
        <f t="shared" si="10"/>
        <v>#NUM!</v>
      </c>
    </row>
    <row r="209" spans="2:5" ht="12.75">
      <c r="B209" s="12">
        <f t="shared" si="11"/>
        <v>8.599999999999978</v>
      </c>
      <c r="C209" s="14">
        <f t="shared" si="8"/>
        <v>2.5999999999999783</v>
      </c>
      <c r="D209" s="14" t="e">
        <f t="shared" si="9"/>
        <v>#NUM!</v>
      </c>
      <c r="E209" s="14" t="e">
        <f t="shared" si="10"/>
        <v>#NUM!</v>
      </c>
    </row>
    <row r="210" spans="2:5" ht="12.75">
      <c r="B210" s="12">
        <f t="shared" si="11"/>
        <v>8.699999999999978</v>
      </c>
      <c r="C210" s="14">
        <f t="shared" si="8"/>
        <v>2.699999999999978</v>
      </c>
      <c r="D210" s="14" t="e">
        <f t="shared" si="9"/>
        <v>#NUM!</v>
      </c>
      <c r="E210" s="14" t="e">
        <f t="shared" si="10"/>
        <v>#NUM!</v>
      </c>
    </row>
    <row r="211" spans="2:5" ht="12.75">
      <c r="B211" s="12">
        <f t="shared" si="11"/>
        <v>8.799999999999978</v>
      </c>
      <c r="C211" s="14">
        <f t="shared" si="8"/>
        <v>2.7999999999999776</v>
      </c>
      <c r="D211" s="14" t="e">
        <f t="shared" si="9"/>
        <v>#NUM!</v>
      </c>
      <c r="E211" s="14" t="e">
        <f t="shared" si="10"/>
        <v>#NUM!</v>
      </c>
    </row>
    <row r="212" spans="2:5" ht="12.75">
      <c r="B212" s="12">
        <f t="shared" si="11"/>
        <v>8.899999999999977</v>
      </c>
      <c r="C212" s="14">
        <f t="shared" si="8"/>
        <v>2.8999999999999773</v>
      </c>
      <c r="D212" s="14" t="e">
        <f t="shared" si="9"/>
        <v>#NUM!</v>
      </c>
      <c r="E212" s="14" t="e">
        <f t="shared" si="10"/>
        <v>#NUM!</v>
      </c>
    </row>
    <row r="213" spans="2:5" ht="12.75">
      <c r="B213" s="12">
        <f t="shared" si="11"/>
        <v>8.999999999999977</v>
      </c>
      <c r="C213" s="14">
        <f t="shared" si="8"/>
        <v>2.999999999999977</v>
      </c>
      <c r="D213" s="14" t="e">
        <f t="shared" si="9"/>
        <v>#NUM!</v>
      </c>
      <c r="E213" s="14" t="e">
        <f t="shared" si="10"/>
        <v>#NUM!</v>
      </c>
    </row>
    <row r="214" spans="2:5" ht="12.75">
      <c r="B214" s="12">
        <f t="shared" si="11"/>
        <v>9.099999999999977</v>
      </c>
      <c r="C214" s="14">
        <f t="shared" si="8"/>
        <v>3.0999999999999766</v>
      </c>
      <c r="D214" s="14" t="e">
        <f t="shared" si="9"/>
        <v>#NUM!</v>
      </c>
      <c r="E214" s="14" t="e">
        <f t="shared" si="10"/>
        <v>#NUM!</v>
      </c>
    </row>
    <row r="215" spans="2:5" ht="12.75">
      <c r="B215" s="12">
        <f t="shared" si="11"/>
        <v>9.199999999999976</v>
      </c>
      <c r="C215" s="14">
        <f t="shared" si="8"/>
        <v>3.199999999999976</v>
      </c>
      <c r="D215" s="14" t="e">
        <f t="shared" si="9"/>
        <v>#NUM!</v>
      </c>
      <c r="E215" s="14" t="e">
        <f t="shared" si="10"/>
        <v>#NUM!</v>
      </c>
    </row>
    <row r="216" spans="2:5" ht="12.75">
      <c r="B216" s="12">
        <f t="shared" si="11"/>
        <v>9.299999999999976</v>
      </c>
      <c r="C216" s="14">
        <f t="shared" si="8"/>
        <v>3.299999999999976</v>
      </c>
      <c r="D216" s="14" t="e">
        <f t="shared" si="9"/>
        <v>#NUM!</v>
      </c>
      <c r="E216" s="14" t="e">
        <f t="shared" si="10"/>
        <v>#NUM!</v>
      </c>
    </row>
    <row r="217" spans="2:5" ht="12.75">
      <c r="B217" s="12">
        <f t="shared" si="11"/>
        <v>9.399999999999975</v>
      </c>
      <c r="C217" s="14">
        <f t="shared" si="8"/>
        <v>3.3999999999999755</v>
      </c>
      <c r="D217" s="14" t="e">
        <f t="shared" si="9"/>
        <v>#NUM!</v>
      </c>
      <c r="E217" s="14" t="e">
        <f t="shared" si="10"/>
        <v>#NUM!</v>
      </c>
    </row>
    <row r="218" spans="2:5" ht="12.75">
      <c r="B218" s="12">
        <f t="shared" si="11"/>
        <v>9.499999999999975</v>
      </c>
      <c r="C218" s="14">
        <f t="shared" si="8"/>
        <v>3.499999999999975</v>
      </c>
      <c r="D218" s="14" t="e">
        <f t="shared" si="9"/>
        <v>#NUM!</v>
      </c>
      <c r="E218" s="14" t="e">
        <f t="shared" si="10"/>
        <v>#NUM!</v>
      </c>
    </row>
    <row r="219" spans="2:5" ht="12.75">
      <c r="B219" s="12">
        <f t="shared" si="11"/>
        <v>9.599999999999975</v>
      </c>
      <c r="C219" s="14">
        <f t="shared" si="8"/>
        <v>3.5999999999999748</v>
      </c>
      <c r="D219" s="14" t="e">
        <f t="shared" si="9"/>
        <v>#NUM!</v>
      </c>
      <c r="E219" s="14" t="e">
        <f t="shared" si="10"/>
        <v>#NUM!</v>
      </c>
    </row>
    <row r="220" spans="2:5" ht="12.75">
      <c r="B220" s="12">
        <f t="shared" si="11"/>
        <v>9.699999999999974</v>
      </c>
      <c r="C220" s="14">
        <f t="shared" si="8"/>
        <v>3.6999999999999744</v>
      </c>
      <c r="D220" s="14" t="e">
        <f t="shared" si="9"/>
        <v>#NUM!</v>
      </c>
      <c r="E220" s="14" t="e">
        <f t="shared" si="10"/>
        <v>#NUM!</v>
      </c>
    </row>
    <row r="221" spans="2:5" ht="12.75">
      <c r="B221" s="12">
        <f t="shared" si="11"/>
        <v>9.799999999999974</v>
      </c>
      <c r="C221" s="14">
        <f t="shared" si="8"/>
        <v>3.799999999999974</v>
      </c>
      <c r="D221" s="14" t="e">
        <f t="shared" si="9"/>
        <v>#NUM!</v>
      </c>
      <c r="E221" s="14" t="e">
        <f t="shared" si="10"/>
        <v>#NUM!</v>
      </c>
    </row>
    <row r="222" spans="2:5" ht="12.75">
      <c r="B222" s="12">
        <f t="shared" si="11"/>
        <v>9.899999999999974</v>
      </c>
      <c r="C222" s="14">
        <f t="shared" si="8"/>
        <v>3.8999999999999737</v>
      </c>
      <c r="D222" s="14" t="e">
        <f t="shared" si="9"/>
        <v>#NUM!</v>
      </c>
      <c r="E222" s="14" t="e">
        <f t="shared" si="10"/>
        <v>#NUM!</v>
      </c>
    </row>
    <row r="223" spans="2:5" ht="12.75">
      <c r="B223" s="12">
        <f t="shared" si="11"/>
        <v>9.999999999999973</v>
      </c>
      <c r="C223" s="14">
        <f t="shared" si="8"/>
        <v>3.9999999999999734</v>
      </c>
      <c r="D223" s="14" t="e">
        <f t="shared" si="9"/>
        <v>#NUM!</v>
      </c>
      <c r="E223" s="14" t="e">
        <f t="shared" si="10"/>
        <v>#NUM!</v>
      </c>
    </row>
    <row r="224" spans="2:5" ht="12.75">
      <c r="B224" s="12">
        <f t="shared" si="11"/>
        <v>10.099999999999973</v>
      </c>
      <c r="C224" s="14">
        <f t="shared" si="8"/>
        <v>4.099999999999973</v>
      </c>
      <c r="D224" s="14" t="e">
        <f t="shared" si="9"/>
        <v>#NUM!</v>
      </c>
      <c r="E224" s="14" t="e">
        <f t="shared" si="10"/>
        <v>#NUM!</v>
      </c>
    </row>
    <row r="225" spans="2:5" ht="12.75">
      <c r="B225" s="12">
        <f t="shared" si="11"/>
        <v>10.199999999999973</v>
      </c>
      <c r="C225" s="14">
        <f t="shared" si="8"/>
        <v>4.199999999999973</v>
      </c>
      <c r="D225" s="14" t="e">
        <f t="shared" si="9"/>
        <v>#NUM!</v>
      </c>
      <c r="E225" s="14" t="e">
        <f t="shared" si="10"/>
        <v>#NUM!</v>
      </c>
    </row>
    <row r="226" spans="2:5" ht="12.75">
      <c r="B226" s="12">
        <f t="shared" si="11"/>
        <v>10.299999999999972</v>
      </c>
      <c r="C226" s="14">
        <f t="shared" si="8"/>
        <v>4.299999999999972</v>
      </c>
      <c r="D226" s="14" t="e">
        <f t="shared" si="9"/>
        <v>#NUM!</v>
      </c>
      <c r="E226" s="14" t="e">
        <f t="shared" si="10"/>
        <v>#NUM!</v>
      </c>
    </row>
    <row r="227" spans="2:5" ht="12.75">
      <c r="B227" s="12">
        <f t="shared" si="11"/>
        <v>10.399999999999972</v>
      </c>
      <c r="C227" s="14">
        <f t="shared" si="8"/>
        <v>4.399999999999972</v>
      </c>
      <c r="D227" s="14" t="e">
        <f t="shared" si="9"/>
        <v>#NUM!</v>
      </c>
      <c r="E227" s="14" t="e">
        <f t="shared" si="10"/>
        <v>#NUM!</v>
      </c>
    </row>
    <row r="228" spans="2:5" ht="12.75">
      <c r="B228" s="12">
        <f t="shared" si="11"/>
        <v>10.499999999999972</v>
      </c>
      <c r="C228" s="14">
        <f t="shared" si="8"/>
        <v>4.499999999999972</v>
      </c>
      <c r="D228" s="14" t="e">
        <f t="shared" si="9"/>
        <v>#NUM!</v>
      </c>
      <c r="E228" s="14" t="e">
        <f t="shared" si="10"/>
        <v>#NUM!</v>
      </c>
    </row>
    <row r="229" spans="2:5" ht="12.75">
      <c r="B229" s="12">
        <f t="shared" si="11"/>
        <v>10.599999999999971</v>
      </c>
      <c r="C229" s="14">
        <f t="shared" si="8"/>
        <v>4.599999999999971</v>
      </c>
      <c r="D229" s="14" t="e">
        <f t="shared" si="9"/>
        <v>#NUM!</v>
      </c>
      <c r="E229" s="14" t="e">
        <f t="shared" si="10"/>
        <v>#NUM!</v>
      </c>
    </row>
    <row r="230" spans="2:5" ht="12.75">
      <c r="B230" s="12">
        <f t="shared" si="11"/>
        <v>10.69999999999997</v>
      </c>
      <c r="C230" s="14">
        <f t="shared" si="8"/>
        <v>4.699999999999971</v>
      </c>
      <c r="D230" s="14" t="e">
        <f t="shared" si="9"/>
        <v>#NUM!</v>
      </c>
      <c r="E230" s="14" t="e">
        <f t="shared" si="10"/>
        <v>#NUM!</v>
      </c>
    </row>
    <row r="231" spans="2:5" ht="12.75">
      <c r="B231" s="12">
        <f t="shared" si="11"/>
        <v>10.79999999999997</v>
      </c>
      <c r="C231" s="14">
        <f t="shared" si="8"/>
        <v>4.7999999999999705</v>
      </c>
      <c r="D231" s="14" t="e">
        <f t="shared" si="9"/>
        <v>#NUM!</v>
      </c>
      <c r="E231" s="14" t="e">
        <f t="shared" si="10"/>
        <v>#NUM!</v>
      </c>
    </row>
    <row r="232" spans="2:5" ht="12.75">
      <c r="B232" s="12">
        <f t="shared" si="11"/>
        <v>10.89999999999997</v>
      </c>
      <c r="C232" s="14">
        <f t="shared" si="8"/>
        <v>4.89999999999997</v>
      </c>
      <c r="D232" s="14" t="e">
        <f t="shared" si="9"/>
        <v>#NUM!</v>
      </c>
      <c r="E232" s="14" t="e">
        <f t="shared" si="10"/>
        <v>#NUM!</v>
      </c>
    </row>
    <row r="233" spans="2:5" ht="12.75">
      <c r="B233" s="12">
        <f t="shared" si="11"/>
        <v>10.99999999999997</v>
      </c>
      <c r="C233" s="14">
        <f t="shared" si="8"/>
        <v>4.99999999999997</v>
      </c>
      <c r="D233" s="14" t="e">
        <f t="shared" si="9"/>
        <v>#NUM!</v>
      </c>
      <c r="E233" s="14" t="e">
        <f t="shared" si="10"/>
        <v>#NUM!</v>
      </c>
    </row>
    <row r="234" spans="2:5" ht="12.75">
      <c r="B234" s="12">
        <f t="shared" si="11"/>
        <v>11.09999999999997</v>
      </c>
      <c r="C234" s="14">
        <f t="shared" si="8"/>
        <v>5.0999999999999694</v>
      </c>
      <c r="E234" s="14"/>
    </row>
    <row r="235" spans="2:5" ht="12.75">
      <c r="B235" s="12">
        <f t="shared" si="11"/>
        <v>11.199999999999969</v>
      </c>
      <c r="C235" s="14">
        <f t="shared" si="8"/>
        <v>5.199999999999969</v>
      </c>
      <c r="E235" s="14"/>
    </row>
    <row r="236" spans="2:5" ht="12.75">
      <c r="B236" s="12">
        <f t="shared" si="11"/>
        <v>11.299999999999969</v>
      </c>
      <c r="C236" s="14">
        <f t="shared" si="8"/>
        <v>5.299999999999969</v>
      </c>
      <c r="E236" s="14"/>
    </row>
    <row r="237" spans="2:5" ht="12.75">
      <c r="B237" s="12">
        <f t="shared" si="11"/>
        <v>11.399999999999968</v>
      </c>
      <c r="C237" s="14">
        <f t="shared" si="8"/>
        <v>5.399999999999968</v>
      </c>
      <c r="E237" s="14"/>
    </row>
    <row r="238" spans="2:5" ht="12.75">
      <c r="B238" s="12">
        <f t="shared" si="11"/>
        <v>11.499999999999968</v>
      </c>
      <c r="C238" s="14">
        <f t="shared" si="8"/>
        <v>5.499999999999968</v>
      </c>
      <c r="E238" s="14"/>
    </row>
    <row r="239" spans="2:5" ht="12.75">
      <c r="B239" s="12">
        <f t="shared" si="11"/>
        <v>11.599999999999968</v>
      </c>
      <c r="C239" s="14">
        <f t="shared" si="8"/>
        <v>5.599999999999968</v>
      </c>
      <c r="E239" s="14"/>
    </row>
    <row r="240" spans="2:5" ht="12.75">
      <c r="B240" s="12">
        <f t="shared" si="11"/>
        <v>11.699999999999967</v>
      </c>
      <c r="C240" s="14">
        <f t="shared" si="8"/>
        <v>5.699999999999967</v>
      </c>
      <c r="E240" s="14"/>
    </row>
    <row r="241" spans="2:5" ht="12.75">
      <c r="B241" s="12">
        <f t="shared" si="11"/>
        <v>11.799999999999967</v>
      </c>
      <c r="C241" s="14">
        <f t="shared" si="8"/>
        <v>5.799999999999967</v>
      </c>
      <c r="E241" s="14"/>
    </row>
    <row r="242" spans="2:5" ht="12.75">
      <c r="B242" s="12">
        <f t="shared" si="11"/>
        <v>11.899999999999967</v>
      </c>
      <c r="C242" s="14">
        <f t="shared" si="8"/>
        <v>5.899999999999967</v>
      </c>
      <c r="E242" s="14"/>
    </row>
    <row r="243" spans="2:5" ht="12.75">
      <c r="B243" s="12">
        <f t="shared" si="11"/>
        <v>11.999999999999966</v>
      </c>
      <c r="C243" s="14">
        <f t="shared" si="8"/>
        <v>5.999999999999966</v>
      </c>
      <c r="E243" s="14"/>
    </row>
    <row r="244" spans="2:5" ht="12.75">
      <c r="B244" s="12">
        <f t="shared" si="11"/>
        <v>12.099999999999966</v>
      </c>
      <c r="C244" s="14">
        <f t="shared" si="8"/>
        <v>6.099999999999966</v>
      </c>
      <c r="E244" s="14"/>
    </row>
    <row r="245" spans="2:5" ht="12.75">
      <c r="B245" s="12">
        <f t="shared" si="11"/>
        <v>12.199999999999966</v>
      </c>
      <c r="C245" s="14">
        <f t="shared" si="8"/>
        <v>6.1999999999999655</v>
      </c>
      <c r="E245" s="14"/>
    </row>
    <row r="246" spans="2:5" ht="12.75">
      <c r="B246" s="12">
        <f t="shared" si="11"/>
        <v>12.299999999999965</v>
      </c>
      <c r="C246" s="14">
        <f>B246*$C$3+$D$3</f>
        <v>6.299999999999965</v>
      </c>
      <c r="E246" s="14"/>
    </row>
    <row r="247" spans="2:5" ht="12.75">
      <c r="B247" s="12">
        <f>B246+0.1</f>
        <v>12.399999999999965</v>
      </c>
      <c r="C247" s="14">
        <f>B247*$C$3+$D$3</f>
        <v>6.399999999999965</v>
      </c>
      <c r="E247" s="14"/>
    </row>
    <row r="248" spans="2:5" ht="12.75">
      <c r="B248" s="12">
        <f>B247+0.1</f>
        <v>12.499999999999964</v>
      </c>
      <c r="C248" s="14">
        <f>B248*$C$3+$D$3</f>
        <v>6.4999999999999645</v>
      </c>
      <c r="E248" s="14"/>
    </row>
  </sheetData>
  <sheetProtection password="D1FA" sheet="1" objects="1" scenarios="1" selectLockedCells="1"/>
  <mergeCells count="6">
    <mergeCell ref="A7:E7"/>
    <mergeCell ref="B6:D6"/>
    <mergeCell ref="B26:D26"/>
    <mergeCell ref="F1:M1"/>
    <mergeCell ref="A8:E8"/>
    <mergeCell ref="A9:E9"/>
  </mergeCells>
  <conditionalFormatting sqref="I68">
    <cfRule type="expression" priority="1" dxfId="0" stopIfTrue="1">
      <formula>C53=#REF!</formula>
    </cfRule>
  </conditionalFormatting>
  <conditionalFormatting sqref="K58:K90 M50:M89 F48:F98 K50:K52 E53:E248 B52:C248 D52:D233">
    <cfRule type="expression" priority="2" dxfId="0" stopIfTrue="1">
      <formula>"c47=d47"</formula>
    </cfRule>
  </conditionalFormatting>
  <hyperlinks>
    <hyperlink ref="B16" r:id="rId1" display="home page"/>
    <hyperlink ref="B18" r:id="rId2" display="Excel"/>
    <hyperlink ref="B22" r:id="rId3" display="Circonferenza"/>
    <hyperlink ref="B20" r:id="rId4" display="Classe quarta"/>
  </hyperlink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parabola retta</dc:title>
  <dc:subject/>
  <dc:creator>Mauro La Barbera</dc:creator>
  <cp:keywords/>
  <dc:description/>
  <cp:lastModifiedBy>WinXp</cp:lastModifiedBy>
  <cp:lastPrinted>2006-12-20T06:39:49Z</cp:lastPrinted>
  <dcterms:created xsi:type="dcterms:W3CDTF">2002-10-21T05:41:14Z</dcterms:created>
  <dcterms:modified xsi:type="dcterms:W3CDTF">2007-10-14T15:09:08Z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