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085" activeTab="0"/>
  </bookViews>
  <sheets>
    <sheet name="criteri di divisibilità" sheetId="1" r:id="rId1"/>
  </sheets>
  <definedNames>
    <definedName name="_xlnm.Print_Area" localSheetId="0">'criteri di divisibilità'!$A$2:$N$19</definedName>
  </definedNames>
  <calcPr fullCalcOnLoad="1"/>
</workbook>
</file>

<file path=xl/sharedStrings.xml><?xml version="1.0" encoding="utf-8"?>
<sst xmlns="http://schemas.openxmlformats.org/spreadsheetml/2006/main" count="5" uniqueCount="5">
  <si>
    <t>Criteri di Divisibilità</t>
  </si>
  <si>
    <t>Scrivi un numero nella casella accanto e premi invio:</t>
  </si>
  <si>
    <t>Mauro La Barbera</t>
  </si>
  <si>
    <t>Home page</t>
  </si>
  <si>
    <t>Excel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</si>
</sst>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F400]h:mm:ss\ AM/PM"/>
  </numFmts>
  <fonts count="14">
    <font>
      <sz val="10"/>
      <name val="Arial"/>
      <family val="0"/>
    </font>
    <font>
      <sz val="10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8"/>
      <name val="Comic Sans MS"/>
      <family val="4"/>
    </font>
    <font>
      <sz val="20"/>
      <color indexed="10"/>
      <name val="Comic Sans MS"/>
      <family val="4"/>
    </font>
    <font>
      <b/>
      <sz val="14"/>
      <color indexed="18"/>
      <name val="Comic Sans MS"/>
      <family val="4"/>
    </font>
    <font>
      <sz val="8"/>
      <name val="Arial"/>
      <family val="0"/>
    </font>
    <font>
      <b/>
      <sz val="10"/>
      <name val="Arial"/>
      <family val="2"/>
    </font>
    <font>
      <i/>
      <sz val="14"/>
      <color indexed="10"/>
      <name val="Arial"/>
      <family val="2"/>
    </font>
    <font>
      <b/>
      <sz val="9"/>
      <color indexed="18"/>
      <name val="Comic Sans MS"/>
      <family val="4"/>
    </font>
    <font>
      <b/>
      <sz val="16"/>
      <color indexed="8"/>
      <name val="Comic Sans MS"/>
      <family val="4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9" fillId="5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8" fillId="3" borderId="0" xfId="0" applyFont="1" applyFill="1" applyAlignment="1" applyProtection="1">
      <alignment horizontal="center"/>
      <protection hidden="1"/>
    </xf>
    <xf numFmtId="0" fontId="12" fillId="3" borderId="0" xfId="15" applyFont="1" applyFill="1" applyAlignment="1" applyProtection="1">
      <alignment horizontal="center"/>
      <protection hidden="1" locked="0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N31"/>
  <sheetViews>
    <sheetView tabSelected="1" workbookViewId="0" topLeftCell="A1">
      <selection activeCell="G5" sqref="G5"/>
    </sheetView>
  </sheetViews>
  <sheetFormatPr defaultColWidth="9.140625" defaultRowHeight="12.75"/>
  <cols>
    <col min="1" max="1" width="14.140625" style="0" customWidth="1"/>
    <col min="2" max="6" width="10.7109375" style="0" customWidth="1"/>
    <col min="7" max="7" width="17.28125" style="0" customWidth="1"/>
    <col min="8" max="9" width="10.7109375" style="0" customWidth="1"/>
  </cols>
  <sheetData>
    <row r="1" spans="1:14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.75">
      <c r="A2" s="2"/>
      <c r="B2" s="17" t="s">
        <v>2</v>
      </c>
      <c r="C2" s="17"/>
      <c r="D2" s="17"/>
      <c r="E2" s="3"/>
      <c r="F2" s="4"/>
      <c r="G2" s="5" t="s">
        <v>0</v>
      </c>
      <c r="H2" s="6"/>
      <c r="I2" s="3"/>
      <c r="J2" s="15"/>
      <c r="K2" s="3"/>
      <c r="L2" s="3"/>
      <c r="M2" s="3"/>
      <c r="N2" s="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18" t="s">
        <v>3</v>
      </c>
      <c r="K3" s="18"/>
      <c r="L3" s="3"/>
      <c r="M3" s="3"/>
      <c r="N3" s="3"/>
    </row>
    <row r="4" spans="1:1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2.25" thickBot="1">
      <c r="A5" s="19" t="s">
        <v>1</v>
      </c>
      <c r="B5" s="19"/>
      <c r="C5" s="19"/>
      <c r="D5" s="19"/>
      <c r="E5" s="19"/>
      <c r="F5" s="20"/>
      <c r="G5" s="1">
        <v>360360</v>
      </c>
      <c r="H5" s="3"/>
      <c r="I5" s="3"/>
      <c r="J5" s="18" t="s">
        <v>4</v>
      </c>
      <c r="K5" s="18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>
      <c r="A8" s="9">
        <f>IF(MOD(G5,2)=0,G5,"")</f>
        <v>360360</v>
      </c>
      <c r="B8" s="8" t="str">
        <f>IF(MOD(G5,2)=0,"è DIVISIBILE per 2, perché l'ultima cifra è pari"," ")</f>
        <v>è DIVISIBILE per 2, perché l'ultima cifra è pari</v>
      </c>
      <c r="C8" s="7"/>
      <c r="D8" s="7"/>
      <c r="E8" s="7"/>
      <c r="F8" s="7"/>
      <c r="G8" s="7"/>
      <c r="H8" s="7"/>
      <c r="I8" s="7"/>
      <c r="J8" s="10"/>
      <c r="K8" s="7"/>
      <c r="L8" s="7"/>
      <c r="M8" s="3"/>
      <c r="N8" s="3"/>
    </row>
    <row r="9" spans="1:14" ht="22.5">
      <c r="A9" s="9">
        <f>IF(MOD(G5,3)=0,G5,"")</f>
        <v>360360</v>
      </c>
      <c r="B9" s="8" t="str">
        <f>IF(MOD(G5,3)=0,"è DIVISIBILE per 3, perché la somma delle sue cifre è un multiplo di 3"," ")</f>
        <v>è DIVISIBILE per 3, perché la somma delle sue cifre è un multiplo di 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3"/>
      <c r="N9" s="3"/>
    </row>
    <row r="10" spans="1:14" ht="22.5">
      <c r="A10" s="9">
        <f>IF(MOD(G5,4)=0,G5,"")</f>
        <v>360360</v>
      </c>
      <c r="B10" s="8" t="str">
        <f>IF(MOD(G5,4)=0,"è DIVISIBILE per 4, perché o le ultime due cifre sono un multiplo di 4 o perché finisce per 00"," ")</f>
        <v>è DIVISIBILE per 4, perché o le ultime due cifre sono un multiplo di 4 o perché finisce per 00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"/>
      <c r="N10" s="3"/>
    </row>
    <row r="11" spans="1:14" ht="22.5">
      <c r="A11" s="9">
        <f>IF(MOD(G5,5)=0,G5,"")</f>
        <v>360360</v>
      </c>
      <c r="B11" s="8" t="str">
        <f>IF(MOD(G5,5)=0,"è DIVISIBILE per 5, perché l'ultima cifra finisce con 0 o con 5"," ")</f>
        <v>è DIVISIBILE per 5, perché l'ultima cifra finisce con 0 o con 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"/>
      <c r="N11" s="3"/>
    </row>
    <row r="12" spans="1:14" ht="22.5">
      <c r="A12" s="9">
        <f>IF(MOD($G$5,6)=0,$G$5,"")</f>
        <v>360360</v>
      </c>
      <c r="B12" s="8" t="str">
        <f>IF(MOD(G5,6)=0,"è DIVISIBILE per 6, perché è divisibile contemporaneamente sia per 2 sia per 3"," ")</f>
        <v>è DIVISIBILE per 6, perché è divisibile contemporaneamente sia per 2 sia per 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"/>
      <c r="N12" s="3"/>
    </row>
    <row r="13" spans="1:14" ht="22.5">
      <c r="A13" s="9">
        <f>IF(MOD(G5,7)=0,G5,"")</f>
        <v>360360</v>
      </c>
      <c r="B13" s="11" t="str">
        <f>IF(MOD(G5,7)=0,"è DIVISIBILE per 7, perché la differenza fra il numero ottenuto eliminando la cifra delle unità e il doppio della cifra delle unità è un multiplo di 7"," ")</f>
        <v>è DIVISIBILE per 7, perché la differenza fra il numero ottenuto eliminando la cifra delle unità e il doppio della cifra delle unità è un multiplo di 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"/>
      <c r="N13" s="3"/>
    </row>
    <row r="14" spans="1:14" ht="22.5">
      <c r="A14" s="9">
        <f>IF(MOD(G5,8)=0,G5,"")</f>
        <v>360360</v>
      </c>
      <c r="B14" s="8" t="str">
        <f>IF(MOD(G5,8)=0,"è DIVISIBILE per 8, perché o le ultime tre cifre sono un multiplo di 8 o perchè finisce per 000"," ")</f>
        <v>è DIVISIBILE per 8, perché o le ultime tre cifre sono un multiplo di 8 o perchè finisce per 000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"/>
      <c r="N14" s="3"/>
    </row>
    <row r="15" spans="1:14" ht="22.5">
      <c r="A15" s="9">
        <f>IF(MOD(G5,9)=0,G5,"")</f>
        <v>360360</v>
      </c>
      <c r="B15" s="8" t="str">
        <f>IF(MOD(G5,9)=0,"è DIVISIBILE per 9, perché la somma delle sue cifre è un multiplo di nove"," ")</f>
        <v>è DIVISIBILE per 9, perché la somma delle sue cifre è un multiplo di nove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"/>
      <c r="N15" s="3"/>
    </row>
    <row r="16" spans="1:14" ht="22.5">
      <c r="A16" s="9">
        <f>IF(MOD(G5,10)=0,G5,"")</f>
        <v>360360</v>
      </c>
      <c r="B16" s="8" t="str">
        <f>IF(MOD(G5,10)=0,"è DIVISIBILE per 10, perché finisce per 0"," ")</f>
        <v>è DIVISIBILE per 10, perché finisce per 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"/>
      <c r="N16" s="3"/>
    </row>
    <row r="17" spans="1:14" ht="22.5">
      <c r="A17" s="9">
        <f>IF(MOD(G5,11)=0,G5,"")</f>
        <v>360360</v>
      </c>
      <c r="B17" s="11" t="str">
        <f>IF(MOD(G5,11)=0,"è DIVISIBILE per 11, perché la differenza fra la somma delle cifre di posto dispari e la somma delle cifre di posto pari è un multiplo di 11"," ")</f>
        <v>è DIVISIBILE per 11, perché la differenza fra la somma delle cifre di posto dispari e la somma delle cifre di posto pari è un multiplo di 11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"/>
      <c r="N17" s="3"/>
    </row>
    <row r="18" spans="1:14" ht="22.5">
      <c r="A18" s="12">
        <f>IF(MOD(G5,12)=0,G5,"")</f>
        <v>360360</v>
      </c>
      <c r="B18" s="13" t="str">
        <f>IF(MOD(G5,12)=0,"è DIVISIBILE per 12, perché è divisibile contemporaneamente sia per 3 sia per 4"," ")</f>
        <v>è DIVISIBILE per 12, perché è divisibile contemporaneamente sia per 3 sia per 4</v>
      </c>
      <c r="C18" s="1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2.5">
      <c r="A19" s="12">
        <f>IF(MOD(G5,13)=0,G5,"")</f>
        <v>360360</v>
      </c>
      <c r="B19" s="14" t="str">
        <f>IF(MOD(G5,13)=0,"è DIVISIBILE per 13, perché la somma del quadruplo della cifra delle unità con il numero formato dalle rimanenti cifre è un multiplo di 13"," ")</f>
        <v>è DIVISIBILE per 13, perché la somma del quadruplo della cifra delle unità con il numero formato dalle rimanenti cifre è un multiplo di 13</v>
      </c>
      <c r="C19" s="1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">
      <c r="A20" s="15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8">
      <c r="A21" s="15"/>
      <c r="B21" s="15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sheetProtection password="C678" sheet="1" objects="1" scenarios="1" selectLockedCells="1"/>
  <mergeCells count="4">
    <mergeCell ref="B2:D2"/>
    <mergeCell ref="J3:K3"/>
    <mergeCell ref="J5:K5"/>
    <mergeCell ref="A5:F5"/>
  </mergeCells>
  <hyperlinks>
    <hyperlink ref="J3:K3" r:id="rId1" display="Home page"/>
    <hyperlink ref="J5:K5" r:id="rId2" display="excel"/>
  </hyperlinks>
  <printOptions gridLines="1" headings="1"/>
  <pageMargins left="0.7874015748031497" right="1.47" top="0.984251968503937" bottom="0.984251968503937" header="0.5118110236220472" footer="0.5118110236220472"/>
  <pageSetup fitToHeight="1" fitToWidth="1" orientation="landscape" paperSize="9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2007-02-12T09:30:37Z</cp:lastPrinted>
  <dcterms:created xsi:type="dcterms:W3CDTF">2007-02-12T07:47:05Z</dcterms:created>
  <dcterms:modified xsi:type="dcterms:W3CDTF">2009-11-01T07:53:41Z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