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595" activeTab="0"/>
  </bookViews>
  <sheets>
    <sheet name="cateti" sheetId="1" r:id="rId1"/>
    <sheet name="cateto ed ipotenusa" sheetId="2" r:id="rId2"/>
    <sheet name="cateto e sua proiezione" sheetId="3" r:id="rId3"/>
    <sheet name="ipotenusa e proiezione cateto" sheetId="4" r:id="rId4"/>
    <sheet name="proiezioni" sheetId="5" r:id="rId5"/>
  </sheets>
  <definedNames/>
  <calcPr fullCalcOnLoad="1"/>
</workbook>
</file>

<file path=xl/sharedStrings.xml><?xml version="1.0" encoding="utf-8"?>
<sst xmlns="http://schemas.openxmlformats.org/spreadsheetml/2006/main" count="93" uniqueCount="27">
  <si>
    <t>L'ipotenusa misura:</t>
  </si>
  <si>
    <t>L'altezza relativa all'ipotenusa misura:</t>
  </si>
  <si>
    <t>La proiezione del cateto minore sull'ipotenusa misura:</t>
  </si>
  <si>
    <t>La proiezione del cateto maggiore sull'ipotenusa misura:</t>
  </si>
  <si>
    <t>L'area misura:</t>
  </si>
  <si>
    <t>Il perimetro misura:</t>
  </si>
  <si>
    <t>u</t>
  </si>
  <si>
    <t>u²</t>
  </si>
  <si>
    <t>Inserire il valore del cateto minore:</t>
  </si>
  <si>
    <t>Inserire il valore del cateto maggiore:</t>
  </si>
  <si>
    <t>Prof. Mauro La Barbera</t>
  </si>
  <si>
    <t>home page</t>
  </si>
  <si>
    <t>esercizi</t>
  </si>
  <si>
    <t>excel</t>
  </si>
  <si>
    <t>TRIANGOLI RETTANGOLI</t>
  </si>
  <si>
    <t>Inserire il valore del cateto:</t>
  </si>
  <si>
    <t>Inserire il valore dell'ipotenusa:</t>
  </si>
  <si>
    <t>L'altro cateto misura:</t>
  </si>
  <si>
    <t>La proiezione del cateto dato sull'ipotenusa misura:</t>
  </si>
  <si>
    <t>La proiezione dell'altro cateto sull'ipotenusa misura:</t>
  </si>
  <si>
    <t>Inserire il valore della sua proiezione sull'ipotenusa:</t>
  </si>
  <si>
    <t>Inserire il valore della proiezione del cateto:</t>
  </si>
  <si>
    <t>Il cateto relativo alla proiezione data misura:</t>
  </si>
  <si>
    <t>Inserire il valore della proiezione del cateto minore:</t>
  </si>
  <si>
    <t>Inserire il valore della proiezione del cateto maggiore:</t>
  </si>
  <si>
    <t>Il cateto maggiore misura:</t>
  </si>
  <si>
    <t>Il cateto minore misura: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</si>
</sst>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color indexed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1" fillId="2" borderId="0" xfId="15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2006-07%20I.P.C.%20TP%20%20problemi%20geometria.doc" TargetMode="External" /><Relationship Id="rId3" Type="http://schemas.openxmlformats.org/officeDocument/2006/relationships/hyperlink" Target="programmi%20in%20excel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spans="10:11" ht="12.75">
      <c r="J2" s="10" t="s">
        <v>11</v>
      </c>
      <c r="K2" s="10"/>
    </row>
    <row r="3" ht="15">
      <c r="B3" s="8" t="s">
        <v>10</v>
      </c>
    </row>
    <row r="4" spans="10:11" ht="12.75">
      <c r="J4" s="10" t="s">
        <v>12</v>
      </c>
      <c r="K4" s="10"/>
    </row>
    <row r="5" ht="15.75">
      <c r="F5" s="4" t="s">
        <v>14</v>
      </c>
    </row>
    <row r="6" spans="10:11" ht="12.75">
      <c r="J6" s="10" t="s">
        <v>13</v>
      </c>
      <c r="K6" s="10"/>
    </row>
    <row r="8" spans="2:10" ht="20.25">
      <c r="B8" s="9" t="s">
        <v>8</v>
      </c>
      <c r="C8" s="9"/>
      <c r="D8" s="9"/>
      <c r="E8" s="9"/>
      <c r="F8" s="9"/>
      <c r="G8" s="6">
        <v>3</v>
      </c>
      <c r="H8" s="4" t="s">
        <v>6</v>
      </c>
      <c r="J8" s="3" t="str">
        <f>IF(G8&gt;0," ","Il valore inserito non è valido")</f>
        <v> </v>
      </c>
    </row>
    <row r="9" ht="15.75">
      <c r="H9" s="4"/>
    </row>
    <row r="10" spans="2:10" ht="20.25">
      <c r="B10" s="9" t="s">
        <v>9</v>
      </c>
      <c r="C10" s="9"/>
      <c r="D10" s="9"/>
      <c r="E10" s="9"/>
      <c r="F10" s="9"/>
      <c r="G10" s="6">
        <v>4</v>
      </c>
      <c r="H10" s="4" t="s">
        <v>6</v>
      </c>
      <c r="J10" s="3" t="str">
        <f>IF(G10&gt;0," ","Il valore inserito non è valido")</f>
        <v> </v>
      </c>
    </row>
    <row r="14" spans="3:11" ht="20.25">
      <c r="C14" s="4" t="s">
        <v>0</v>
      </c>
      <c r="J14" s="5">
        <f>SQRT((G8*G8)+(G10*G10))</f>
        <v>5</v>
      </c>
      <c r="K14" s="4" t="s">
        <v>6</v>
      </c>
    </row>
    <row r="15" ht="15.75">
      <c r="K15" s="4"/>
    </row>
    <row r="16" spans="3:11" ht="20.25">
      <c r="C16" s="4" t="s">
        <v>1</v>
      </c>
      <c r="J16" s="5">
        <f>(G8*G10)/J14</f>
        <v>2.4</v>
      </c>
      <c r="K16" s="4" t="s">
        <v>6</v>
      </c>
    </row>
    <row r="17" ht="15.75">
      <c r="K17" s="4"/>
    </row>
    <row r="18" spans="3:11" ht="20.25">
      <c r="C18" s="4" t="s">
        <v>2</v>
      </c>
      <c r="J18" s="5">
        <f>(G8*G8)/J14</f>
        <v>1.8</v>
      </c>
      <c r="K18" s="4" t="s">
        <v>6</v>
      </c>
    </row>
    <row r="19" ht="15.75">
      <c r="K19" s="4"/>
    </row>
    <row r="20" spans="3:11" ht="20.25">
      <c r="C20" s="4" t="s">
        <v>3</v>
      </c>
      <c r="J20" s="5">
        <f>(G10*G10)/J14</f>
        <v>3.2</v>
      </c>
      <c r="K20" s="4" t="s">
        <v>6</v>
      </c>
    </row>
    <row r="21" ht="15.75">
      <c r="K21" s="4"/>
    </row>
    <row r="22" spans="3:11" ht="20.25">
      <c r="C22" s="4" t="s">
        <v>5</v>
      </c>
      <c r="J22" s="5">
        <f>G8+G10+J14</f>
        <v>12</v>
      </c>
      <c r="K22" s="4" t="s">
        <v>6</v>
      </c>
    </row>
    <row r="23" ht="15.75">
      <c r="K23" s="4"/>
    </row>
    <row r="24" spans="3:11" ht="20.25">
      <c r="C24" s="4" t="s">
        <v>4</v>
      </c>
      <c r="J24" s="5">
        <f>G8*G10/2</f>
        <v>6</v>
      </c>
      <c r="K24" s="4" t="s">
        <v>7</v>
      </c>
    </row>
  </sheetData>
  <sheetProtection password="D1FA" sheet="1" objects="1" scenarios="1"/>
  <mergeCells count="5">
    <mergeCell ref="B8:F8"/>
    <mergeCell ref="B10:F10"/>
    <mergeCell ref="J2:K2"/>
    <mergeCell ref="J4:K4"/>
    <mergeCell ref="J6:K6"/>
  </mergeCells>
  <hyperlinks>
    <hyperlink ref="J2:K2" r:id="rId1" display="home page"/>
    <hyperlink ref="J4:K4" r:id="rId2" display="esercizi"/>
    <hyperlink ref="J6:K6" r:id="rId3" display="excel"/>
  </hyperlinks>
  <printOptions/>
  <pageMargins left="0.75" right="0.75" top="1" bottom="1" header="0.5" footer="0.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4"/>
  <sheetViews>
    <sheetView workbookViewId="0" topLeftCell="A1">
      <selection activeCell="G10" sqref="G10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10</v>
      </c>
    </row>
    <row r="5" ht="12.75">
      <c r="F5" s="3" t="s">
        <v>14</v>
      </c>
    </row>
    <row r="8" spans="2:10" ht="20.25">
      <c r="B8" s="9" t="s">
        <v>15</v>
      </c>
      <c r="C8" s="9"/>
      <c r="D8" s="9"/>
      <c r="E8" s="9"/>
      <c r="F8" s="9"/>
      <c r="G8" s="6">
        <v>3</v>
      </c>
      <c r="H8" s="4" t="s">
        <v>6</v>
      </c>
      <c r="J8" s="3"/>
    </row>
    <row r="9" ht="15.75">
      <c r="H9" s="4"/>
    </row>
    <row r="10" spans="2:10" ht="20.25">
      <c r="B10" s="9" t="s">
        <v>16</v>
      </c>
      <c r="C10" s="9"/>
      <c r="D10" s="9"/>
      <c r="E10" s="9"/>
      <c r="F10" s="9"/>
      <c r="G10" s="6">
        <v>5</v>
      </c>
      <c r="H10" s="4" t="s">
        <v>6</v>
      </c>
      <c r="J10" s="3" t="str">
        <f>IF(G10&gt;0," ","Il valore inserito non è valido")</f>
        <v> </v>
      </c>
    </row>
    <row r="14" spans="3:11" ht="20.25">
      <c r="C14" s="4" t="s">
        <v>17</v>
      </c>
      <c r="J14" s="5">
        <f>SQRT((G10*G10)-(G8*G8))</f>
        <v>4</v>
      </c>
      <c r="K14" s="4" t="s">
        <v>6</v>
      </c>
    </row>
    <row r="15" ht="15.75">
      <c r="K15" s="4"/>
    </row>
    <row r="16" spans="3:11" ht="20.25">
      <c r="C16" s="4" t="s">
        <v>1</v>
      </c>
      <c r="J16" s="5">
        <f>(G8*J14)/G10</f>
        <v>2.4</v>
      </c>
      <c r="K16" s="4" t="s">
        <v>6</v>
      </c>
    </row>
    <row r="17" ht="15.75">
      <c r="K17" s="4"/>
    </row>
    <row r="18" spans="3:11" ht="20.25">
      <c r="C18" s="4" t="s">
        <v>18</v>
      </c>
      <c r="J18" s="5">
        <f>(G8*G8)/G10</f>
        <v>1.8</v>
      </c>
      <c r="K18" s="4" t="s">
        <v>6</v>
      </c>
    </row>
    <row r="19" ht="15.75">
      <c r="K19" s="4"/>
    </row>
    <row r="20" spans="3:11" ht="20.25">
      <c r="C20" s="4" t="s">
        <v>19</v>
      </c>
      <c r="J20" s="5">
        <f>(J14*J14)/G10</f>
        <v>3.2</v>
      </c>
      <c r="K20" s="4" t="s">
        <v>6</v>
      </c>
    </row>
    <row r="21" ht="15.75">
      <c r="K21" s="4"/>
    </row>
    <row r="22" spans="3:11" ht="20.25">
      <c r="C22" s="4" t="s">
        <v>5</v>
      </c>
      <c r="J22" s="5">
        <f>G8+G10+J14</f>
        <v>12</v>
      </c>
      <c r="K22" s="4" t="s">
        <v>6</v>
      </c>
    </row>
    <row r="23" ht="15.75">
      <c r="K23" s="4"/>
    </row>
    <row r="24" spans="3:11" ht="20.25">
      <c r="C24" s="4" t="s">
        <v>4</v>
      </c>
      <c r="J24" s="5">
        <f>G8*J14/2</f>
        <v>6</v>
      </c>
      <c r="K24" s="4" t="s">
        <v>7</v>
      </c>
    </row>
  </sheetData>
  <sheetProtection password="D1FA" sheet="1" objects="1" scenarios="1"/>
  <mergeCells count="2">
    <mergeCell ref="B8:F8"/>
    <mergeCell ref="B10:F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4"/>
  <sheetViews>
    <sheetView workbookViewId="0" topLeftCell="A1">
      <selection activeCell="G8" sqref="G8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10</v>
      </c>
    </row>
    <row r="5" ht="12.75">
      <c r="F5" s="3" t="s">
        <v>14</v>
      </c>
    </row>
    <row r="8" spans="2:10" ht="20.25">
      <c r="B8" s="9" t="s">
        <v>15</v>
      </c>
      <c r="C8" s="9"/>
      <c r="D8" s="9"/>
      <c r="E8" s="9"/>
      <c r="F8" s="9"/>
      <c r="G8" s="6">
        <v>3</v>
      </c>
      <c r="H8" s="4" t="s">
        <v>6</v>
      </c>
      <c r="J8" s="3" t="str">
        <f>IF(G8&gt;0," ","Il valore inserito non è valido")</f>
        <v> </v>
      </c>
    </row>
    <row r="9" ht="15.75">
      <c r="H9" s="4"/>
    </row>
    <row r="10" spans="2:10" ht="20.25">
      <c r="B10" s="11" t="s">
        <v>20</v>
      </c>
      <c r="C10" s="11"/>
      <c r="D10" s="11"/>
      <c r="E10" s="11"/>
      <c r="F10" s="11"/>
      <c r="G10" s="6">
        <v>1.8</v>
      </c>
      <c r="H10" s="4" t="s">
        <v>6</v>
      </c>
      <c r="J10" s="3" t="str">
        <f>IF(G10&gt;0," ","Il valore inserito non è valido")</f>
        <v> </v>
      </c>
    </row>
    <row r="14" spans="3:11" ht="20.25">
      <c r="C14" s="4" t="s">
        <v>17</v>
      </c>
      <c r="J14" s="5">
        <f>SQRT((J18*J18)-(G8*G8))</f>
        <v>4</v>
      </c>
      <c r="K14" s="4" t="s">
        <v>6</v>
      </c>
    </row>
    <row r="15" ht="15.75">
      <c r="K15" s="4"/>
    </row>
    <row r="16" spans="3:11" ht="20.25">
      <c r="C16" s="4" t="s">
        <v>1</v>
      </c>
      <c r="J16" s="5">
        <f>(G8*J14)/J18</f>
        <v>2.4</v>
      </c>
      <c r="K16" s="4" t="s">
        <v>6</v>
      </c>
    </row>
    <row r="17" ht="15.75">
      <c r="K17" s="4"/>
    </row>
    <row r="18" spans="3:11" ht="20.25">
      <c r="C18" s="4" t="s">
        <v>0</v>
      </c>
      <c r="J18" s="5">
        <f>(G8*G8)/G10</f>
        <v>5</v>
      </c>
      <c r="K18" s="4" t="s">
        <v>6</v>
      </c>
    </row>
    <row r="19" ht="15.75">
      <c r="K19" s="4"/>
    </row>
    <row r="20" spans="3:11" ht="20.25">
      <c r="C20" s="4" t="s">
        <v>19</v>
      </c>
      <c r="J20" s="5">
        <f>(J14*J14)/J18</f>
        <v>3.2</v>
      </c>
      <c r="K20" s="4" t="s">
        <v>6</v>
      </c>
    </row>
    <row r="21" ht="15.75">
      <c r="K21" s="4"/>
    </row>
    <row r="22" spans="3:11" ht="20.25">
      <c r="C22" s="4" t="s">
        <v>5</v>
      </c>
      <c r="J22" s="5">
        <f>G8+J18+J14</f>
        <v>12</v>
      </c>
      <c r="K22" s="4" t="s">
        <v>6</v>
      </c>
    </row>
    <row r="23" ht="15.75">
      <c r="K23" s="4"/>
    </row>
    <row r="24" spans="3:11" ht="20.25">
      <c r="C24" s="4" t="s">
        <v>4</v>
      </c>
      <c r="J24" s="5">
        <f>G8*J14/2</f>
        <v>6</v>
      </c>
      <c r="K24" s="4" t="s">
        <v>7</v>
      </c>
    </row>
  </sheetData>
  <sheetProtection password="D1FA" sheet="1" objects="1" scenarios="1"/>
  <mergeCells count="2">
    <mergeCell ref="B8:F8"/>
    <mergeCell ref="B10:F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24"/>
  <sheetViews>
    <sheetView workbookViewId="0" topLeftCell="A1">
      <selection activeCell="G10" sqref="G10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10</v>
      </c>
    </row>
    <row r="5" ht="12.75">
      <c r="F5" s="3" t="s">
        <v>14</v>
      </c>
    </row>
    <row r="8" spans="2:10" ht="20.25">
      <c r="B8" s="12" t="s">
        <v>21</v>
      </c>
      <c r="C8" s="12"/>
      <c r="D8" s="12"/>
      <c r="E8" s="12"/>
      <c r="F8" s="12"/>
      <c r="G8" s="6">
        <v>1.8</v>
      </c>
      <c r="H8" s="4" t="s">
        <v>6</v>
      </c>
      <c r="J8" s="3" t="str">
        <f>IF(G8&gt;0," ","Il valore inserito non è valido")</f>
        <v> </v>
      </c>
    </row>
    <row r="9" ht="15.75">
      <c r="H9" s="4"/>
    </row>
    <row r="10" spans="2:10" ht="20.25">
      <c r="B10" s="9" t="s">
        <v>16</v>
      </c>
      <c r="C10" s="9"/>
      <c r="D10" s="9"/>
      <c r="E10" s="9"/>
      <c r="F10" s="9"/>
      <c r="G10" s="6">
        <v>5</v>
      </c>
      <c r="H10" s="4" t="s">
        <v>6</v>
      </c>
      <c r="J10" s="3" t="str">
        <f>IF(G10&gt;0," ","Il valore inserito non è valido")</f>
        <v> </v>
      </c>
    </row>
    <row r="14" spans="3:11" ht="20.25">
      <c r="C14" s="4" t="s">
        <v>22</v>
      </c>
      <c r="J14" s="5">
        <f>SQRT(G8*G10)</f>
        <v>3</v>
      </c>
      <c r="K14" s="4" t="s">
        <v>6</v>
      </c>
    </row>
    <row r="15" ht="15.75">
      <c r="K15" s="4"/>
    </row>
    <row r="16" spans="3:11" ht="20.25">
      <c r="C16" s="4" t="s">
        <v>17</v>
      </c>
      <c r="J16" s="5">
        <f>SQRT(G10*G10-J14*J14)</f>
        <v>4</v>
      </c>
      <c r="K16" s="4" t="s">
        <v>6</v>
      </c>
    </row>
    <row r="17" ht="15.75">
      <c r="K17" s="4"/>
    </row>
    <row r="18" spans="3:11" ht="20.25">
      <c r="C18" s="4" t="s">
        <v>1</v>
      </c>
      <c r="J18" s="5">
        <f>(J14*J16)/G10</f>
        <v>2.4</v>
      </c>
      <c r="K18" s="4" t="s">
        <v>6</v>
      </c>
    </row>
    <row r="19" ht="15.75">
      <c r="K19" s="4"/>
    </row>
    <row r="20" spans="3:11" ht="20.25">
      <c r="C20" s="4" t="s">
        <v>19</v>
      </c>
      <c r="J20" s="5">
        <f>(J16*J16)/G10</f>
        <v>3.2</v>
      </c>
      <c r="K20" s="4" t="s">
        <v>6</v>
      </c>
    </row>
    <row r="21" ht="15.75">
      <c r="K21" s="4"/>
    </row>
    <row r="22" spans="3:11" ht="20.25">
      <c r="C22" s="4" t="s">
        <v>5</v>
      </c>
      <c r="J22" s="5">
        <f>J16+G10+J14</f>
        <v>12</v>
      </c>
      <c r="K22" s="4" t="s">
        <v>6</v>
      </c>
    </row>
    <row r="23" ht="15.75">
      <c r="K23" s="4"/>
    </row>
    <row r="24" spans="3:11" ht="20.25">
      <c r="C24" s="4" t="s">
        <v>4</v>
      </c>
      <c r="J24" s="5">
        <f>J16*J14/2</f>
        <v>6</v>
      </c>
      <c r="K24" s="4" t="s">
        <v>7</v>
      </c>
    </row>
  </sheetData>
  <sheetProtection password="D1FA" sheet="1" objects="1" scenarios="1"/>
  <mergeCells count="2">
    <mergeCell ref="B8:F8"/>
    <mergeCell ref="B10:F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4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1" customWidth="1"/>
  </cols>
  <sheetData>
    <row r="3" ht="12.75">
      <c r="B3" s="2" t="s">
        <v>10</v>
      </c>
    </row>
    <row r="5" ht="12.75">
      <c r="F5" s="3" t="s">
        <v>14</v>
      </c>
    </row>
    <row r="7" ht="12.75">
      <c r="K7" s="7"/>
    </row>
    <row r="8" spans="2:10" ht="20.25">
      <c r="B8" s="11" t="s">
        <v>23</v>
      </c>
      <c r="C8" s="11"/>
      <c r="D8" s="11"/>
      <c r="E8" s="11"/>
      <c r="F8" s="11"/>
      <c r="G8" s="6">
        <v>1.8</v>
      </c>
      <c r="H8" s="4" t="s">
        <v>6</v>
      </c>
      <c r="J8" s="3" t="str">
        <f>IF(G8&gt;0," ","Il valore inserito non è valido")</f>
        <v> </v>
      </c>
    </row>
    <row r="9" ht="15.75">
      <c r="H9" s="4"/>
    </row>
    <row r="10" spans="2:10" ht="20.25">
      <c r="B10" s="11" t="s">
        <v>24</v>
      </c>
      <c r="C10" s="11"/>
      <c r="D10" s="11"/>
      <c r="E10" s="11"/>
      <c r="F10" s="11"/>
      <c r="G10" s="6">
        <v>3.2</v>
      </c>
      <c r="H10" s="4" t="s">
        <v>6</v>
      </c>
      <c r="J10" s="3" t="str">
        <f>IF(G10&gt;0," ","Il valore inserito non è valido")</f>
        <v> </v>
      </c>
    </row>
    <row r="14" spans="3:11" ht="20.25">
      <c r="C14" s="4" t="s">
        <v>0</v>
      </c>
      <c r="J14" s="5">
        <f>G8+G10</f>
        <v>5</v>
      </c>
      <c r="K14" s="4" t="s">
        <v>6</v>
      </c>
    </row>
    <row r="15" ht="15.75">
      <c r="K15" s="4"/>
    </row>
    <row r="16" spans="3:11" ht="20.25">
      <c r="C16" s="4" t="s">
        <v>26</v>
      </c>
      <c r="J16" s="5">
        <f>SQRT(G8*J14)</f>
        <v>3</v>
      </c>
      <c r="K16" s="4" t="s">
        <v>6</v>
      </c>
    </row>
    <row r="17" ht="15.75">
      <c r="K17" s="4"/>
    </row>
    <row r="18" spans="3:11" ht="20.25">
      <c r="C18" s="4" t="s">
        <v>25</v>
      </c>
      <c r="J18" s="5">
        <f>SQRT(G10*J14)</f>
        <v>4</v>
      </c>
      <c r="K18" s="4" t="s">
        <v>6</v>
      </c>
    </row>
    <row r="19" ht="15.75">
      <c r="K19" s="4"/>
    </row>
    <row r="20" spans="3:11" ht="20.25">
      <c r="C20" s="4" t="s">
        <v>1</v>
      </c>
      <c r="J20" s="5">
        <f>(J16*J18)/J14</f>
        <v>2.4</v>
      </c>
      <c r="K20" s="4" t="s">
        <v>6</v>
      </c>
    </row>
    <row r="21" ht="15.75">
      <c r="K21" s="4"/>
    </row>
    <row r="22" spans="3:11" ht="20.25">
      <c r="C22" s="4" t="s">
        <v>5</v>
      </c>
      <c r="J22" s="5">
        <f>J16+J18+J14</f>
        <v>12</v>
      </c>
      <c r="K22" s="4" t="s">
        <v>6</v>
      </c>
    </row>
    <row r="23" ht="15.75">
      <c r="K23" s="4"/>
    </row>
    <row r="24" spans="3:11" ht="20.25">
      <c r="C24" s="4" t="s">
        <v>4</v>
      </c>
      <c r="J24" s="5">
        <f>J16*J18/2</f>
        <v>6</v>
      </c>
      <c r="K24" s="4" t="s">
        <v>7</v>
      </c>
    </row>
  </sheetData>
  <sheetProtection password="D1FA" sheet="1" objects="1" scenarios="1"/>
  <mergeCells count="2">
    <mergeCell ref="B8:F8"/>
    <mergeCell ref="B10:F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2007-06-02T15:24:54Z</dcterms:created>
  <dcterms:modified xsi:type="dcterms:W3CDTF">2007-06-02T20:07:12Z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